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0140" tabRatio="787" activeTab="0"/>
  </bookViews>
  <sheets>
    <sheet name="106年2月" sheetId="1" r:id="rId1"/>
  </sheets>
  <definedNames/>
  <calcPr fullCalcOnLoad="1"/>
</workbook>
</file>

<file path=xl/sharedStrings.xml><?xml version="1.0" encoding="utf-8"?>
<sst xmlns="http://schemas.openxmlformats.org/spreadsheetml/2006/main" count="305" uniqueCount="149">
  <si>
    <t>獎別</t>
  </si>
  <si>
    <t>作品題名</t>
  </si>
  <si>
    <t>作者姓名</t>
  </si>
  <si>
    <t>地區</t>
  </si>
  <si>
    <t>名</t>
  </si>
  <si>
    <r>
      <t>作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者</t>
    </r>
  </si>
  <si>
    <t>上月</t>
  </si>
  <si>
    <t>本月獲選</t>
  </si>
  <si>
    <t>本月</t>
  </si>
  <si>
    <t>累計</t>
  </si>
  <si>
    <t>考</t>
  </si>
  <si>
    <t>地</t>
  </si>
  <si>
    <t>次</t>
  </si>
  <si>
    <r>
      <t>姓</t>
    </r>
    <r>
      <rPr>
        <sz val="10"/>
        <rFont val="Tahoma"/>
        <family val="2"/>
      </rPr>
      <t xml:space="preserve">   </t>
    </r>
    <r>
      <rPr>
        <sz val="10"/>
        <rFont val="新細明體"/>
        <family val="1"/>
      </rPr>
      <t>名</t>
    </r>
    <r>
      <rPr>
        <sz val="10"/>
        <rFont val="Tahoma"/>
        <family val="2"/>
      </rPr>
      <t xml:space="preserve">  </t>
    </r>
  </si>
  <si>
    <t>特選</t>
  </si>
  <si>
    <t>優選</t>
  </si>
  <si>
    <t>佳作</t>
  </si>
  <si>
    <t>入甲</t>
  </si>
  <si>
    <t>入乙</t>
  </si>
  <si>
    <t>得分</t>
  </si>
  <si>
    <t>總分</t>
  </si>
  <si>
    <t>銜</t>
  </si>
  <si>
    <t>區</t>
  </si>
  <si>
    <t>F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</si>
  <si>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地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點：台北市和平西路三段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</si>
  <si>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主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席：胡雪銖</t>
    </r>
  </si>
  <si>
    <t>沙龍副主席：呂文堅、龍祖豪</t>
  </si>
  <si>
    <r>
      <t>3.</t>
    </r>
    <r>
      <rPr>
        <sz val="12"/>
        <rFont val="新細明體"/>
        <family val="1"/>
      </rPr>
      <t>評選地點：會務中心</t>
    </r>
    <r>
      <rPr>
        <sz val="12"/>
        <rFont val="Tahoma"/>
        <family val="2"/>
      </rPr>
      <t xml:space="preserve"> (</t>
    </r>
    <r>
      <rPr>
        <sz val="12"/>
        <rFont val="新細明體"/>
        <family val="1"/>
      </rPr>
      <t>台北市和平西路三段</t>
    </r>
    <r>
      <rPr>
        <sz val="12"/>
        <rFont val="Tahoma"/>
        <family val="2"/>
      </rPr>
      <t>57</t>
    </r>
    <r>
      <rPr>
        <sz val="12"/>
        <rFont val="新細明體"/>
        <family val="1"/>
      </rPr>
      <t>之</t>
    </r>
    <r>
      <rPr>
        <sz val="12"/>
        <rFont val="Tahoma"/>
        <family val="2"/>
      </rPr>
      <t>1</t>
    </r>
    <r>
      <rPr>
        <sz val="12"/>
        <rFont val="新細明體"/>
        <family val="1"/>
      </rPr>
      <t>號</t>
    </r>
    <r>
      <rPr>
        <sz val="12"/>
        <rFont val="Tahoma"/>
        <family val="2"/>
      </rPr>
      <t>2</t>
    </r>
    <r>
      <rPr>
        <sz val="12"/>
        <rFont val="新細明體"/>
        <family val="1"/>
      </rPr>
      <t>樓</t>
    </r>
    <r>
      <rPr>
        <sz val="12"/>
        <rFont val="Tahoma"/>
        <family val="2"/>
      </rPr>
      <t xml:space="preserve"> )</t>
    </r>
  </si>
  <si>
    <r>
      <t>(105)</t>
    </r>
    <r>
      <rPr>
        <sz val="12"/>
        <rFont val="細明體"/>
        <family val="3"/>
      </rPr>
      <t>秋季組</t>
    </r>
  </si>
  <si>
    <t>黃文郁</t>
  </si>
  <si>
    <t>入甲</t>
  </si>
  <si>
    <t>黃文郁</t>
  </si>
  <si>
    <t>台南市</t>
  </si>
  <si>
    <t>入乙</t>
  </si>
  <si>
    <t>F</t>
  </si>
  <si>
    <r>
      <t>1.</t>
    </r>
    <r>
      <rPr>
        <sz val="12"/>
        <rFont val="細明體"/>
        <family val="3"/>
      </rPr>
      <t>若有錯誤請電話聯絡沙龍主席</t>
    </r>
    <r>
      <rPr>
        <sz val="12"/>
        <rFont val="Tahoma"/>
        <family val="2"/>
      </rPr>
      <t xml:space="preserve"> :  </t>
    </r>
    <r>
      <rPr>
        <sz val="12"/>
        <rFont val="細明體"/>
        <family val="3"/>
      </rPr>
      <t>胡雪銖</t>
    </r>
    <r>
      <rPr>
        <sz val="12"/>
        <rFont val="Tahoma"/>
        <family val="2"/>
      </rPr>
      <t xml:space="preserve">                   </t>
    </r>
    <r>
      <rPr>
        <sz val="12"/>
        <rFont val="細明體"/>
        <family val="3"/>
      </rPr>
      <t>行動電話</t>
    </r>
    <r>
      <rPr>
        <sz val="12"/>
        <rFont val="Tahoma"/>
        <family val="2"/>
      </rPr>
      <t xml:space="preserve"> :0933-896-306</t>
    </r>
  </si>
  <si>
    <t>佳作</t>
  </si>
  <si>
    <r>
      <t>沙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龍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 xml:space="preserve">員：陳雄飛、彭振光、簡鳳娥，黃碧珠
</t>
    </r>
  </si>
  <si>
    <r>
      <t>(106)</t>
    </r>
    <r>
      <rPr>
        <sz val="12"/>
        <rFont val="細明體"/>
        <family val="3"/>
      </rPr>
      <t>春季組</t>
    </r>
  </si>
  <si>
    <t>李玉燕</t>
  </si>
  <si>
    <t>陳蓮池</t>
  </si>
  <si>
    <t>F</t>
  </si>
  <si>
    <t>台北市</t>
  </si>
  <si>
    <t>黃金霜</t>
  </si>
  <si>
    <t>新北市</t>
  </si>
  <si>
    <t>桃園市</t>
  </si>
  <si>
    <t>屠嘉齡</t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</si>
  <si>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時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間：</t>
    </r>
    <r>
      <rPr>
        <sz val="12"/>
        <rFont val="Tahoma"/>
        <family val="2"/>
      </rPr>
      <t>106</t>
    </r>
    <r>
      <rPr>
        <sz val="12"/>
        <rFont val="新細明體"/>
        <family val="1"/>
      </rPr>
      <t>年</t>
    </r>
    <r>
      <rPr>
        <sz val="12"/>
        <rFont val="Tahoma"/>
        <family val="2"/>
      </rPr>
      <t>02</t>
    </r>
    <r>
      <rPr>
        <sz val="12"/>
        <rFont val="新細明體"/>
        <family val="1"/>
      </rPr>
      <t>月</t>
    </r>
    <r>
      <rPr>
        <sz val="12"/>
        <rFont val="Tahoma"/>
        <family val="2"/>
      </rPr>
      <t>03</t>
    </r>
    <r>
      <rPr>
        <sz val="12"/>
        <rFont val="新細明體"/>
        <family val="1"/>
      </rPr>
      <t>日</t>
    </r>
  </si>
  <si>
    <r>
      <t>評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審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委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員：林再生、陳永鑑、陳春隆、陳立人、林國欽、施正陽、陳楚泉</t>
    </r>
  </si>
  <si>
    <r>
      <t>評</t>
    </r>
    <r>
      <rPr>
        <sz val="12"/>
        <rFont val="Tahoma"/>
        <family val="2"/>
      </rPr>
      <t xml:space="preserve">          </t>
    </r>
    <r>
      <rPr>
        <sz val="12"/>
        <rFont val="新細明體"/>
        <family val="1"/>
      </rPr>
      <t>介：陳永鑑</t>
    </r>
  </si>
  <si>
    <r>
      <t>105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秋季組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12-8</t>
    </r>
  </si>
  <si>
    <r>
      <t>106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春季組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沙龍成績累積表</t>
    </r>
    <r>
      <rPr>
        <sz val="12"/>
        <rFont val="Tahoma"/>
        <family val="2"/>
      </rPr>
      <t xml:space="preserve"> 12-2</t>
    </r>
  </si>
  <si>
    <r>
      <t xml:space="preserve">106 </t>
    </r>
    <r>
      <rPr>
        <sz val="12"/>
        <rFont val="新細明體"/>
        <family val="1"/>
      </rPr>
      <t>年</t>
    </r>
    <r>
      <rPr>
        <sz val="12"/>
        <rFont val="Tahoma"/>
        <family val="2"/>
      </rPr>
      <t xml:space="preserve"> 02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105</t>
    </r>
    <r>
      <rPr>
        <sz val="12"/>
        <rFont val="新細明體"/>
        <family val="1"/>
      </rPr>
      <t>秋〕／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〔</t>
    </r>
    <r>
      <rPr>
        <sz val="12"/>
        <rFont val="Tahoma"/>
        <family val="2"/>
      </rPr>
      <t>106</t>
    </r>
    <r>
      <rPr>
        <sz val="12"/>
        <rFont val="新細明體"/>
        <family val="1"/>
      </rPr>
      <t>春〕季組</t>
    </r>
    <r>
      <rPr>
        <sz val="12"/>
        <rFont val="Tahoma"/>
        <family val="2"/>
      </rPr>
      <t xml:space="preserve"> </t>
    </r>
    <r>
      <rPr>
        <sz val="12"/>
        <rFont val="新細明體"/>
        <family val="1"/>
      </rPr>
      <t>沙龍作品評審記錄</t>
    </r>
  </si>
  <si>
    <t>入乙</t>
  </si>
  <si>
    <t>坵水立影</t>
  </si>
  <si>
    <t>晨作</t>
  </si>
  <si>
    <t>入甲</t>
  </si>
  <si>
    <t>燃燈祈福</t>
  </si>
  <si>
    <t>競速</t>
  </si>
  <si>
    <t>哺育</t>
  </si>
  <si>
    <t>晨作</t>
  </si>
  <si>
    <t>等待</t>
  </si>
  <si>
    <t>歡樂童年</t>
  </si>
  <si>
    <t>無奈</t>
  </si>
  <si>
    <t>畫臉</t>
  </si>
  <si>
    <t>窺</t>
  </si>
  <si>
    <t>霜影</t>
  </si>
  <si>
    <t>技藝</t>
  </si>
  <si>
    <t>落難神明</t>
  </si>
  <si>
    <t>農村插曲</t>
  </si>
  <si>
    <t>形之美</t>
  </si>
  <si>
    <t>九份夜色</t>
  </si>
  <si>
    <t>庇佑</t>
  </si>
  <si>
    <t>蘆葦風情</t>
  </si>
  <si>
    <t>討海人生</t>
  </si>
  <si>
    <t>X</t>
  </si>
  <si>
    <t>X</t>
  </si>
  <si>
    <r>
      <t>106</t>
    </r>
    <r>
      <rPr>
        <sz val="12"/>
        <rFont val="新細明體"/>
        <family val="1"/>
      </rPr>
      <t>年度</t>
    </r>
    <r>
      <rPr>
        <sz val="12"/>
        <rFont val="Tahoma"/>
        <family val="2"/>
      </rPr>
      <t>2</t>
    </r>
    <r>
      <rPr>
        <sz val="12"/>
        <rFont val="新細明體"/>
        <family val="1"/>
      </rPr>
      <t>月</t>
    </r>
    <r>
      <rPr>
        <sz val="12"/>
        <rFont val="Tahoma"/>
        <family val="2"/>
      </rPr>
      <t xml:space="preserve">  </t>
    </r>
    <r>
      <rPr>
        <sz val="12"/>
        <rFont val="新細明體"/>
        <family val="1"/>
      </rPr>
      <t>沙龍積分累計表</t>
    </r>
  </si>
  <si>
    <t>台南市</t>
  </si>
  <si>
    <t>台南市</t>
  </si>
  <si>
    <t>母女情深</t>
  </si>
  <si>
    <t>李秀勤</t>
  </si>
  <si>
    <t>雪地叼羊</t>
  </si>
  <si>
    <t>齊心箏高</t>
  </si>
  <si>
    <t>入乙</t>
  </si>
  <si>
    <t>李秀勤</t>
  </si>
  <si>
    <t>台南</t>
  </si>
  <si>
    <t>入甲</t>
  </si>
  <si>
    <t>生命勇士</t>
  </si>
  <si>
    <t>命在旦夕</t>
  </si>
  <si>
    <t>入乙</t>
  </si>
  <si>
    <t>庫什台</t>
  </si>
  <si>
    <t>李秀勤</t>
  </si>
  <si>
    <t>李秀勤</t>
  </si>
  <si>
    <t>入甲</t>
  </si>
  <si>
    <t>龍眼古法烘培</t>
  </si>
  <si>
    <t>入乙</t>
  </si>
  <si>
    <t>鶼鰈情深</t>
  </si>
  <si>
    <t>李秀勤</t>
  </si>
  <si>
    <t>李秀勤</t>
  </si>
  <si>
    <t>詹益宗</t>
  </si>
  <si>
    <t>F</t>
  </si>
  <si>
    <t>F</t>
  </si>
  <si>
    <t>台中</t>
  </si>
  <si>
    <t>王正雄</t>
  </si>
  <si>
    <t>A</t>
  </si>
  <si>
    <t>陳南佑</t>
  </si>
  <si>
    <t>苗栗</t>
  </si>
  <si>
    <t>苗栗</t>
  </si>
  <si>
    <t>夜 白曹天蛾</t>
  </si>
  <si>
    <t>時光穿梭</t>
  </si>
  <si>
    <t>將首之威</t>
  </si>
  <si>
    <t>入乙</t>
  </si>
  <si>
    <t>煮湯圓</t>
  </si>
  <si>
    <t>童言童語</t>
  </si>
  <si>
    <t>入甲</t>
  </si>
  <si>
    <t>號令</t>
  </si>
  <si>
    <t>製鼓師</t>
  </si>
  <si>
    <t>轉動人生</t>
  </si>
  <si>
    <t>八卦採茶</t>
  </si>
  <si>
    <t>佳作</t>
  </si>
  <si>
    <t>大雞籠抓雞</t>
  </si>
  <si>
    <t>木棉道</t>
  </si>
  <si>
    <t>似幻</t>
  </si>
  <si>
    <t>宏村景</t>
  </si>
  <si>
    <t>挽臉</t>
  </si>
  <si>
    <t>黃山</t>
  </si>
  <si>
    <t>曬麵線</t>
  </si>
  <si>
    <t>監            分：李玉燕</t>
  </si>
  <si>
    <r>
      <t>2.</t>
    </r>
    <r>
      <rPr>
        <sz val="12"/>
        <rFont val="細明體"/>
        <family val="3"/>
      </rPr>
      <t>下月評審日期</t>
    </r>
    <r>
      <rPr>
        <sz val="12"/>
        <rFont val="Tahoma"/>
        <family val="2"/>
      </rPr>
      <t xml:space="preserve"> </t>
    </r>
    <r>
      <rPr>
        <sz val="12"/>
        <rFont val="細明體"/>
        <family val="3"/>
      </rPr>
      <t>: 03月03日[星期五]下午七時三十分      電話 :</t>
    </r>
    <r>
      <rPr>
        <b/>
        <sz val="12"/>
        <rFont val="細明體"/>
        <family val="3"/>
      </rPr>
      <t xml:space="preserve"> 02-2338-0929</t>
    </r>
  </si>
  <si>
    <t>佳作</t>
  </si>
  <si>
    <t>族姊弟</t>
  </si>
  <si>
    <t>詹益宗</t>
  </si>
  <si>
    <t>交鋒</t>
  </si>
  <si>
    <t>入甲</t>
  </si>
  <si>
    <t>炊</t>
  </si>
  <si>
    <t>食蟲虻捕食</t>
  </si>
  <si>
    <t>捕食</t>
  </si>
  <si>
    <t>逐浪高手</t>
  </si>
  <si>
    <t>滑沙樂</t>
  </si>
  <si>
    <t>孤獨的儀式</t>
  </si>
  <si>
    <t>台中</t>
  </si>
  <si>
    <t>王正雄_A</t>
  </si>
  <si>
    <t>王正雄_A</t>
  </si>
  <si>
    <t>陳南佑_A</t>
  </si>
  <si>
    <t>陳南佑_A</t>
  </si>
  <si>
    <t>陳南佑_A</t>
  </si>
  <si>
    <t>陳南佑_A</t>
  </si>
  <si>
    <t>陳南佑_A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</si>
</sst>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Tahoma"/>
      <family val="2"/>
    </font>
    <font>
      <sz val="10"/>
      <name val="Tahoma"/>
      <family val="2"/>
    </font>
    <font>
      <sz val="12"/>
      <name val="細明體"/>
      <family val="3"/>
    </font>
    <font>
      <sz val="11"/>
      <name val="Tahoma"/>
      <family val="2"/>
    </font>
    <font>
      <sz val="11"/>
      <name val="新細明體"/>
      <family val="1"/>
    </font>
    <font>
      <sz val="10"/>
      <name val="新細明體"/>
      <family val="1"/>
    </font>
    <font>
      <sz val="12"/>
      <color indexed="10"/>
      <name val="Tahoma"/>
      <family val="2"/>
    </font>
    <font>
      <sz val="10"/>
      <color indexed="10"/>
      <name val="Tahoma"/>
      <family val="2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Tahoma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 style="double"/>
      <bottom/>
    </border>
    <border>
      <left/>
      <right style="medium"/>
      <top/>
      <bottom/>
    </border>
    <border>
      <left/>
      <right style="medium"/>
      <top style="double"/>
      <bottom/>
    </border>
    <border>
      <left style="medium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/>
    </border>
    <border>
      <left/>
      <right/>
      <top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Font="1" applyAlignment="1">
      <alignment vertical="center"/>
    </xf>
    <xf numFmtId="0" fontId="4" fillId="0" borderId="0" xfId="34" applyFont="1" applyBorder="1">
      <alignment/>
      <protection/>
    </xf>
    <xf numFmtId="0" fontId="4" fillId="0" borderId="0" xfId="34" applyFont="1">
      <alignment/>
      <protection/>
    </xf>
    <xf numFmtId="0" fontId="7" fillId="0" borderId="0" xfId="34" applyFont="1" applyBorder="1">
      <alignment/>
      <protection/>
    </xf>
    <xf numFmtId="0" fontId="8" fillId="0" borderId="10" xfId="34" applyFont="1" applyBorder="1" applyAlignment="1">
      <alignment horizontal="center"/>
      <protection/>
    </xf>
    <xf numFmtId="0" fontId="8" fillId="0" borderId="11" xfId="34" applyFont="1" applyBorder="1" applyAlignment="1">
      <alignment horizontal="center"/>
      <protection/>
    </xf>
    <xf numFmtId="0" fontId="8" fillId="0" borderId="12" xfId="34" applyFont="1" applyBorder="1" applyAlignment="1">
      <alignment horizontal="center"/>
      <protection/>
    </xf>
    <xf numFmtId="0" fontId="5" fillId="0" borderId="13" xfId="34" applyFont="1" applyBorder="1" applyAlignment="1">
      <alignment horizontal="center" vertical="center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0" fontId="8" fillId="0" borderId="0" xfId="34" applyFont="1" applyBorder="1" applyAlignment="1">
      <alignment horizontal="center"/>
      <protection/>
    </xf>
    <xf numFmtId="0" fontId="8" fillId="0" borderId="0" xfId="34" applyFont="1" applyBorder="1" applyAlignment="1">
      <alignment horizontal="center" shrinkToFit="1"/>
      <protection/>
    </xf>
    <xf numFmtId="0" fontId="7" fillId="0" borderId="0" xfId="34" applyFont="1" applyBorder="1" applyAlignment="1">
      <alignment horizontal="center" shrinkToFit="1"/>
      <protection/>
    </xf>
    <xf numFmtId="0" fontId="4" fillId="0" borderId="0" xfId="34" applyFont="1" applyBorder="1" applyAlignment="1">
      <alignment horizontal="left"/>
      <protection/>
    </xf>
    <xf numFmtId="0" fontId="9" fillId="0" borderId="14" xfId="34" applyFont="1" applyBorder="1" applyAlignment="1">
      <alignment horizontal="center" vertical="center" wrapText="1"/>
      <protection/>
    </xf>
    <xf numFmtId="0" fontId="9" fillId="0" borderId="15" xfId="34" applyFont="1" applyBorder="1" applyAlignment="1">
      <alignment horizontal="center" vertical="center" wrapText="1"/>
      <protection/>
    </xf>
    <xf numFmtId="0" fontId="9" fillId="0" borderId="16" xfId="34" applyFont="1" applyBorder="1" applyAlignment="1">
      <alignment horizontal="center" vertical="center" wrapText="1"/>
      <protection/>
    </xf>
    <xf numFmtId="0" fontId="9" fillId="0" borderId="17" xfId="34" applyFont="1" applyBorder="1" applyAlignment="1">
      <alignment horizontal="center" vertical="center" wrapText="1"/>
      <protection/>
    </xf>
    <xf numFmtId="0" fontId="9" fillId="0" borderId="18" xfId="34" applyFont="1" applyBorder="1" applyAlignment="1">
      <alignment horizontal="center" vertical="center" wrapText="1"/>
      <protection/>
    </xf>
    <xf numFmtId="0" fontId="9" fillId="0" borderId="19" xfId="34" applyFont="1" applyBorder="1" applyAlignment="1">
      <alignment horizontal="center" vertical="center" wrapText="1"/>
      <protection/>
    </xf>
    <xf numFmtId="0" fontId="9" fillId="0" borderId="20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9" fillId="0" borderId="23" xfId="34" applyFont="1" applyBorder="1" applyAlignment="1">
      <alignment horizontal="center" vertical="center" wrapText="1"/>
      <protection/>
    </xf>
    <xf numFmtId="0" fontId="9" fillId="0" borderId="24" xfId="34" applyFont="1" applyBorder="1" applyAlignment="1">
      <alignment horizontal="center" vertical="center" wrapText="1"/>
      <protection/>
    </xf>
    <xf numFmtId="0" fontId="9" fillId="0" borderId="25" xfId="34" applyFont="1" applyBorder="1" applyAlignment="1">
      <alignment horizontal="center" vertical="center" wrapText="1"/>
      <protection/>
    </xf>
    <xf numFmtId="0" fontId="5" fillId="0" borderId="26" xfId="34" applyFont="1" applyBorder="1" applyAlignment="1">
      <alignment horizontal="center" vertical="center" wrapText="1"/>
      <protection/>
    </xf>
    <xf numFmtId="0" fontId="5" fillId="0" borderId="23" xfId="34" applyFont="1" applyBorder="1" applyAlignment="1">
      <alignment horizontal="center" vertical="center" wrapText="1"/>
      <protection/>
    </xf>
    <xf numFmtId="3" fontId="5" fillId="0" borderId="23" xfId="34" applyNumberFormat="1" applyFont="1" applyBorder="1" applyAlignment="1">
      <alignment horizontal="center" vertical="center" wrapText="1"/>
      <protection/>
    </xf>
    <xf numFmtId="0" fontId="5" fillId="0" borderId="27" xfId="34" applyFont="1" applyBorder="1" applyAlignment="1">
      <alignment horizontal="center" vertical="center" wrapText="1"/>
      <protection/>
    </xf>
    <xf numFmtId="0" fontId="8" fillId="0" borderId="28" xfId="34" applyFont="1" applyBorder="1" applyAlignment="1">
      <alignment horizontal="center"/>
      <protection/>
    </xf>
    <xf numFmtId="0" fontId="5" fillId="0" borderId="23" xfId="34" applyNumberFormat="1" applyFont="1" applyBorder="1" applyAlignment="1">
      <alignment horizontal="center" vertical="center" wrapText="1"/>
      <protection/>
    </xf>
    <xf numFmtId="0" fontId="5" fillId="0" borderId="29" xfId="34" applyFont="1" applyBorder="1" applyAlignment="1">
      <alignment horizontal="center" vertical="center" wrapText="1"/>
      <protection/>
    </xf>
    <xf numFmtId="0" fontId="4" fillId="0" borderId="16" xfId="34" applyFont="1" applyBorder="1">
      <alignment/>
      <protection/>
    </xf>
    <xf numFmtId="0" fontId="5" fillId="0" borderId="16" xfId="34" applyNumberFormat="1" applyFont="1" applyBorder="1" applyAlignment="1">
      <alignment horizontal="center" vertical="center" wrapText="1"/>
      <protection/>
    </xf>
    <xf numFmtId="0" fontId="5" fillId="0" borderId="30" xfId="34" applyNumberFormat="1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left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5" fillId="0" borderId="0" xfId="34" applyNumberFormat="1" applyFont="1" applyBorder="1" applyAlignment="1">
      <alignment horizontal="center" vertical="center" wrapText="1"/>
      <protection/>
    </xf>
    <xf numFmtId="3" fontId="5" fillId="0" borderId="0" xfId="34" applyNumberFormat="1" applyFont="1" applyBorder="1" applyAlignment="1">
      <alignment horizontal="center" vertical="center" wrapText="1"/>
      <protection/>
    </xf>
    <xf numFmtId="0" fontId="8" fillId="0" borderId="25" xfId="34" applyFont="1" applyBorder="1" applyAlignment="1">
      <alignment horizontal="center"/>
      <protection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34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0" fontId="47" fillId="0" borderId="12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8" fillId="0" borderId="11" xfId="34" applyFont="1" applyBorder="1" applyAlignment="1">
      <alignment horizontal="center" vertical="center"/>
      <protection/>
    </xf>
    <xf numFmtId="0" fontId="8" fillId="0" borderId="12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left" vertical="center"/>
      <protection/>
    </xf>
    <xf numFmtId="0" fontId="6" fillId="0" borderId="0" xfId="34" applyFont="1" applyBorder="1" applyAlignment="1">
      <alignment horizontal="left" vertical="center"/>
      <protection/>
    </xf>
    <xf numFmtId="58" fontId="4" fillId="0" borderId="0" xfId="34" applyNumberFormat="1" applyFont="1" applyAlignment="1">
      <alignment horizontal="left" vertical="center"/>
      <protection/>
    </xf>
    <xf numFmtId="0" fontId="4" fillId="0" borderId="0" xfId="34" applyFont="1" applyAlignment="1">
      <alignment vertical="center"/>
      <protection/>
    </xf>
    <xf numFmtId="58" fontId="6" fillId="0" borderId="0" xfId="34" applyNumberFormat="1" applyFont="1" applyAlignment="1">
      <alignment horizontal="left" vertical="center"/>
      <protection/>
    </xf>
    <xf numFmtId="0" fontId="8" fillId="0" borderId="32" xfId="34" applyFont="1" applyBorder="1" applyAlignment="1">
      <alignment horizontal="center" vertical="center"/>
      <protection/>
    </xf>
    <xf numFmtId="0" fontId="47" fillId="0" borderId="31" xfId="34" applyFont="1" applyBorder="1" applyAlignment="1">
      <alignment horizontal="center" vertical="center"/>
      <protection/>
    </xf>
    <xf numFmtId="0" fontId="7" fillId="0" borderId="18" xfId="34" applyFont="1" applyBorder="1">
      <alignment/>
      <protection/>
    </xf>
    <xf numFmtId="0" fontId="47" fillId="0" borderId="11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 wrapText="1"/>
      <protection/>
    </xf>
    <xf numFmtId="0" fontId="8" fillId="0" borderId="31" xfId="34" applyFont="1" applyBorder="1" applyAlignment="1">
      <alignment horizontal="center"/>
      <protection/>
    </xf>
    <xf numFmtId="0" fontId="8" fillId="0" borderId="31" xfId="34" applyFont="1" applyBorder="1" applyAlignment="1">
      <alignment horizontal="center" vertical="center"/>
      <protection/>
    </xf>
    <xf numFmtId="0" fontId="7" fillId="0" borderId="18" xfId="34" applyFont="1" applyBorder="1" applyAlignment="1">
      <alignment horizontal="center"/>
      <protection/>
    </xf>
    <xf numFmtId="0" fontId="4" fillId="0" borderId="18" xfId="34" applyFont="1" applyBorder="1" applyAlignment="1">
      <alignment vertical="center" wrapText="1"/>
      <protection/>
    </xf>
    <xf numFmtId="0" fontId="4" fillId="0" borderId="18" xfId="34" applyFont="1" applyBorder="1" applyAlignment="1">
      <alignment horizontal="center" vertical="center" wrapText="1"/>
      <protection/>
    </xf>
    <xf numFmtId="0" fontId="9" fillId="0" borderId="0" xfId="34" applyFont="1" applyBorder="1" applyAlignment="1">
      <alignment horizontal="center" vertical="center"/>
      <protection/>
    </xf>
    <xf numFmtId="0" fontId="8" fillId="0" borderId="0" xfId="34" applyFont="1" applyBorder="1" applyAlignment="1">
      <alignment horizontal="center" vertical="center"/>
      <protection/>
    </xf>
    <xf numFmtId="0" fontId="47" fillId="0" borderId="0" xfId="34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47" fillId="0" borderId="0" xfId="34" applyFont="1" applyFill="1" applyBorder="1" applyAlignment="1">
      <alignment horizontal="center" vertical="center"/>
      <protection/>
    </xf>
    <xf numFmtId="0" fontId="8" fillId="0" borderId="0" xfId="34" applyFont="1" applyFill="1" applyBorder="1" applyAlignment="1">
      <alignment horizontal="center" vertical="center"/>
      <protection/>
    </xf>
    <xf numFmtId="0" fontId="9" fillId="0" borderId="33" xfId="34" applyFont="1" applyBorder="1" applyAlignment="1">
      <alignment horizontal="center" vertical="center"/>
      <protection/>
    </xf>
    <xf numFmtId="0" fontId="9" fillId="0" borderId="34" xfId="34" applyFont="1" applyBorder="1" applyAlignment="1">
      <alignment horizontal="center" vertical="center"/>
      <protection/>
    </xf>
    <xf numFmtId="0" fontId="5" fillId="0" borderId="15" xfId="34" applyFont="1" applyBorder="1" applyAlignment="1">
      <alignment horizontal="center" vertical="center" wrapText="1"/>
      <protection/>
    </xf>
    <xf numFmtId="3" fontId="5" fillId="0" borderId="15" xfId="34" applyNumberFormat="1" applyFont="1" applyBorder="1" applyAlignment="1">
      <alignment horizontal="center" vertical="center" wrapText="1"/>
      <protection/>
    </xf>
    <xf numFmtId="0" fontId="5" fillId="0" borderId="35" xfId="34" applyFont="1" applyBorder="1" applyAlignment="1">
      <alignment horizontal="center" vertical="center" wrapText="1"/>
      <protection/>
    </xf>
    <xf numFmtId="0" fontId="8" fillId="0" borderId="18" xfId="34" applyFont="1" applyBorder="1" applyAlignment="1">
      <alignment horizontal="center"/>
      <protection/>
    </xf>
    <xf numFmtId="0" fontId="6" fillId="0" borderId="0" xfId="34" applyFont="1" applyAlignment="1">
      <alignment horizontal="center"/>
      <protection/>
    </xf>
    <xf numFmtId="0" fontId="6" fillId="0" borderId="36" xfId="34" applyFont="1" applyBorder="1" applyAlignment="1">
      <alignment horizontal="center"/>
      <protection/>
    </xf>
    <xf numFmtId="0" fontId="5" fillId="0" borderId="37" xfId="34" applyFont="1" applyBorder="1" applyAlignment="1">
      <alignment horizontal="center" vertical="center" wrapText="1"/>
      <protection/>
    </xf>
    <xf numFmtId="0" fontId="4" fillId="0" borderId="38" xfId="34" applyFont="1" applyBorder="1">
      <alignment/>
      <protection/>
    </xf>
    <xf numFmtId="0" fontId="4" fillId="0" borderId="39" xfId="34" applyFont="1" applyBorder="1">
      <alignment/>
      <protection/>
    </xf>
    <xf numFmtId="0" fontId="8" fillId="0" borderId="40" xfId="34" applyFont="1" applyBorder="1" applyAlignment="1">
      <alignment horizontal="center"/>
      <protection/>
    </xf>
    <xf numFmtId="0" fontId="9" fillId="0" borderId="41" xfId="34" applyFont="1" applyBorder="1" applyAlignment="1">
      <alignment horizontal="center" vertical="center" wrapText="1"/>
      <protection/>
    </xf>
    <xf numFmtId="0" fontId="9" fillId="0" borderId="42" xfId="34" applyFont="1" applyBorder="1" applyAlignment="1">
      <alignment horizontal="center" vertical="center" wrapText="1"/>
      <protection/>
    </xf>
    <xf numFmtId="0" fontId="9" fillId="0" borderId="43" xfId="34" applyFont="1" applyBorder="1" applyAlignment="1">
      <alignment horizontal="center" vertical="center" wrapText="1"/>
      <protection/>
    </xf>
    <xf numFmtId="0" fontId="9" fillId="0" borderId="44" xfId="34" applyFont="1" applyBorder="1" applyAlignment="1">
      <alignment horizontal="center" vertical="center" wrapText="1"/>
      <protection/>
    </xf>
    <xf numFmtId="0" fontId="9" fillId="0" borderId="45" xfId="34" applyFont="1" applyBorder="1" applyAlignment="1">
      <alignment horizontal="center" vertical="center" wrapText="1"/>
      <protection/>
    </xf>
    <xf numFmtId="0" fontId="9" fillId="0" borderId="46" xfId="34" applyFont="1" applyBorder="1" applyAlignment="1">
      <alignment horizontal="center" vertical="center" wrapText="1"/>
      <protection/>
    </xf>
    <xf numFmtId="0" fontId="5" fillId="0" borderId="44" xfId="34" applyFont="1" applyBorder="1" applyAlignment="1">
      <alignment horizontal="center" vertical="center" wrapText="1"/>
      <protection/>
    </xf>
    <xf numFmtId="3" fontId="5" fillId="0" borderId="45" xfId="34" applyNumberFormat="1" applyFont="1" applyBorder="1" applyAlignment="1">
      <alignment horizontal="center" vertical="center" wrapText="1"/>
      <protection/>
    </xf>
    <xf numFmtId="0" fontId="5" fillId="0" borderId="46" xfId="34" applyFont="1" applyBorder="1" applyAlignment="1">
      <alignment horizontal="center" vertical="center" wrapText="1"/>
      <protection/>
    </xf>
    <xf numFmtId="0" fontId="5" fillId="0" borderId="45" xfId="34" applyNumberFormat="1" applyFont="1" applyBorder="1" applyAlignment="1">
      <alignment horizontal="center" vertical="center" wrapText="1"/>
      <protection/>
    </xf>
    <xf numFmtId="0" fontId="5" fillId="0" borderId="45" xfId="34" applyFont="1" applyBorder="1" applyAlignment="1">
      <alignment horizontal="center" vertical="center" wrapText="1"/>
      <protection/>
    </xf>
    <xf numFmtId="0" fontId="4" fillId="0" borderId="45" xfId="34" applyFont="1" applyBorder="1">
      <alignment/>
      <protection/>
    </xf>
    <xf numFmtId="0" fontId="48" fillId="0" borderId="47" xfId="34" applyFont="1" applyBorder="1" applyAlignment="1">
      <alignment horizontal="center" vertical="center" wrapText="1"/>
      <protection/>
    </xf>
    <xf numFmtId="0" fontId="5" fillId="0" borderId="48" xfId="34" applyFont="1" applyBorder="1" applyAlignment="1">
      <alignment horizontal="center" vertical="center" wrapText="1"/>
      <protection/>
    </xf>
    <xf numFmtId="0" fontId="4" fillId="0" borderId="48" xfId="34" applyFont="1" applyBorder="1">
      <alignment/>
      <protection/>
    </xf>
    <xf numFmtId="0" fontId="5" fillId="0" borderId="48" xfId="34" applyNumberFormat="1" applyFont="1" applyBorder="1" applyAlignment="1">
      <alignment horizontal="center" vertical="center" wrapText="1"/>
      <protection/>
    </xf>
    <xf numFmtId="3" fontId="5" fillId="0" borderId="48" xfId="34" applyNumberFormat="1" applyFont="1" applyBorder="1" applyAlignment="1">
      <alignment horizontal="center" vertical="center" wrapText="1"/>
      <protection/>
    </xf>
    <xf numFmtId="0" fontId="5" fillId="0" borderId="49" xfId="34" applyFont="1" applyBorder="1" applyAlignment="1">
      <alignment horizontal="center" vertical="center" wrapText="1"/>
      <protection/>
    </xf>
    <xf numFmtId="0" fontId="9" fillId="0" borderId="50" xfId="34" applyFont="1" applyBorder="1" applyAlignment="1">
      <alignment horizontal="center" vertical="center" wrapText="1"/>
      <protection/>
    </xf>
    <xf numFmtId="0" fontId="9" fillId="0" borderId="51" xfId="34" applyFont="1" applyBorder="1" applyAlignment="1">
      <alignment horizontal="center" vertical="center" wrapText="1"/>
      <protection/>
    </xf>
    <xf numFmtId="0" fontId="9" fillId="0" borderId="50" xfId="34" applyFont="1" applyBorder="1" applyAlignment="1">
      <alignment horizontal="center" vertical="center"/>
      <protection/>
    </xf>
    <xf numFmtId="0" fontId="9" fillId="0" borderId="51" xfId="34" applyFont="1" applyBorder="1" applyAlignment="1">
      <alignment horizontal="center" vertical="center"/>
      <protection/>
    </xf>
    <xf numFmtId="0" fontId="4" fillId="0" borderId="0" xfId="34" applyFont="1" applyAlignment="1">
      <alignment horizontal="left" vertical="center"/>
      <protection/>
    </xf>
    <xf numFmtId="0" fontId="9" fillId="0" borderId="52" xfId="34" applyFont="1" applyBorder="1" applyAlignment="1">
      <alignment horizontal="center" vertical="center"/>
      <protection/>
    </xf>
    <xf numFmtId="0" fontId="9" fillId="0" borderId="53" xfId="34" applyFont="1" applyBorder="1" applyAlignment="1">
      <alignment horizontal="center" vertical="center"/>
      <protection/>
    </xf>
    <xf numFmtId="0" fontId="9" fillId="0" borderId="21" xfId="34" applyFont="1" applyBorder="1" applyAlignment="1">
      <alignment horizontal="center" vertical="center"/>
      <protection/>
    </xf>
    <xf numFmtId="0" fontId="9" fillId="0" borderId="22" xfId="34" applyFont="1" applyBorder="1" applyAlignment="1">
      <alignment horizontal="center" vertical="center"/>
      <protection/>
    </xf>
    <xf numFmtId="0" fontId="9" fillId="0" borderId="54" xfId="34" applyFont="1" applyBorder="1" applyAlignment="1">
      <alignment horizontal="center" vertical="center" wrapText="1"/>
      <protection/>
    </xf>
    <xf numFmtId="0" fontId="9" fillId="0" borderId="55" xfId="34" applyFont="1" applyBorder="1" applyAlignment="1">
      <alignment horizontal="center" vertical="center" wrapText="1"/>
      <protection/>
    </xf>
    <xf numFmtId="0" fontId="9" fillId="0" borderId="16" xfId="34" applyFont="1" applyBorder="1" applyAlignment="1">
      <alignment horizontal="center" vertical="center" wrapText="1"/>
      <protection/>
    </xf>
    <xf numFmtId="0" fontId="5" fillId="0" borderId="16" xfId="34" applyFont="1" applyBorder="1" applyAlignment="1">
      <alignment horizontal="center" vertical="center" wrapText="1"/>
      <protection/>
    </xf>
    <xf numFmtId="0" fontId="9" fillId="0" borderId="21" xfId="34" applyFont="1" applyBorder="1" applyAlignment="1">
      <alignment horizontal="center" vertical="center" wrapText="1"/>
      <protection/>
    </xf>
    <xf numFmtId="0" fontId="9" fillId="0" borderId="22" xfId="34" applyFont="1" applyBorder="1" applyAlignment="1">
      <alignment horizontal="center" vertical="center" wrapText="1"/>
      <protection/>
    </xf>
    <xf numFmtId="0" fontId="4" fillId="0" borderId="56" xfId="34" applyFont="1" applyBorder="1" applyAlignment="1">
      <alignment horizontal="center" vertical="center" wrapText="1"/>
      <protection/>
    </xf>
    <xf numFmtId="0" fontId="4" fillId="0" borderId="57" xfId="34" applyFont="1" applyBorder="1" applyAlignment="1">
      <alignment horizontal="center" vertical="center" wrapText="1"/>
      <protection/>
    </xf>
    <xf numFmtId="0" fontId="4" fillId="0" borderId="58" xfId="34" applyFont="1" applyBorder="1" applyAlignment="1">
      <alignment horizontal="center" vertical="center" wrapText="1"/>
      <protection/>
    </xf>
    <xf numFmtId="0" fontId="4" fillId="0" borderId="59" xfId="34" applyFont="1" applyBorder="1" applyAlignment="1">
      <alignment horizontal="center" vertical="center" wrapText="1"/>
      <protection/>
    </xf>
    <xf numFmtId="0" fontId="4" fillId="0" borderId="60" xfId="34" applyFont="1" applyBorder="1" applyAlignment="1">
      <alignment horizontal="center" vertical="center" wrapText="1"/>
      <protection/>
    </xf>
    <xf numFmtId="0" fontId="4" fillId="0" borderId="61" xfId="34" applyFont="1" applyBorder="1" applyAlignment="1">
      <alignment horizontal="center" vertical="center" wrapText="1"/>
      <protection/>
    </xf>
    <xf numFmtId="0" fontId="8" fillId="0" borderId="62" xfId="34" applyFont="1" applyBorder="1" applyAlignment="1">
      <alignment horizontal="center"/>
      <protection/>
    </xf>
    <xf numFmtId="0" fontId="8" fillId="0" borderId="63" xfId="34" applyFont="1" applyBorder="1" applyAlignment="1">
      <alignment horizontal="center"/>
      <protection/>
    </xf>
    <xf numFmtId="0" fontId="8" fillId="0" borderId="63" xfId="34" applyFont="1" applyBorder="1" applyAlignment="1">
      <alignment horizontal="center" shrinkToFit="1"/>
      <protection/>
    </xf>
    <xf numFmtId="0" fontId="7" fillId="0" borderId="63" xfId="34" applyFont="1" applyBorder="1" applyAlignment="1">
      <alignment horizontal="center" shrinkToFit="1"/>
      <protection/>
    </xf>
    <xf numFmtId="0" fontId="47" fillId="0" borderId="63" xfId="34" applyFont="1" applyFill="1" applyBorder="1" applyAlignment="1">
      <alignment horizontal="center" vertical="center"/>
      <protection/>
    </xf>
    <xf numFmtId="0" fontId="8" fillId="0" borderId="64" xfId="34" applyFont="1" applyBorder="1" applyAlignment="1">
      <alignment horizontal="center"/>
      <protection/>
    </xf>
    <xf numFmtId="0" fontId="8" fillId="0" borderId="65" xfId="34" applyFont="1" applyBorder="1" applyAlignment="1">
      <alignment horizontal="center"/>
      <protection/>
    </xf>
    <xf numFmtId="0" fontId="8" fillId="0" borderId="63" xfId="34" applyFont="1" applyFill="1" applyBorder="1" applyAlignment="1">
      <alignment horizontal="center"/>
      <protection/>
    </xf>
    <xf numFmtId="0" fontId="8" fillId="0" borderId="66" xfId="34" applyFont="1" applyBorder="1" applyAlignment="1">
      <alignment horizontal="center"/>
      <protection/>
    </xf>
    <xf numFmtId="0" fontId="8" fillId="0" borderId="67" xfId="34" applyFont="1" applyBorder="1" applyAlignment="1">
      <alignment horizontal="center"/>
      <protection/>
    </xf>
    <xf numFmtId="0" fontId="8" fillId="0" borderId="67" xfId="34" applyFont="1" applyBorder="1" applyAlignment="1">
      <alignment horizontal="center" shrinkToFit="1"/>
      <protection/>
    </xf>
    <xf numFmtId="0" fontId="7" fillId="0" borderId="67" xfId="34" applyFont="1" applyBorder="1" applyAlignment="1">
      <alignment horizontal="center" shrinkToFit="1"/>
      <protection/>
    </xf>
    <xf numFmtId="0" fontId="47" fillId="0" borderId="67" xfId="34" applyFont="1" applyFill="1" applyBorder="1" applyAlignment="1">
      <alignment horizontal="center" vertical="center"/>
      <protection/>
    </xf>
    <xf numFmtId="0" fontId="8" fillId="0" borderId="68" xfId="34" applyFont="1" applyBorder="1" applyAlignment="1">
      <alignment horizontal="center"/>
      <protection/>
    </xf>
    <xf numFmtId="0" fontId="8" fillId="0" borderId="67" xfId="34" applyFont="1" applyFill="1" applyBorder="1" applyAlignment="1">
      <alignment horizontal="center"/>
      <protection/>
    </xf>
    <xf numFmtId="0" fontId="8" fillId="0" borderId="69" xfId="34" applyFont="1" applyFill="1" applyBorder="1" applyAlignment="1">
      <alignment horizontal="center"/>
      <protection/>
    </xf>
    <xf numFmtId="0" fontId="8" fillId="0" borderId="70" xfId="34" applyFont="1" applyFill="1" applyBorder="1" applyAlignment="1">
      <alignment horizontal="center"/>
      <protection/>
    </xf>
    <xf numFmtId="0" fontId="8" fillId="0" borderId="68" xfId="34" applyFont="1" applyFill="1" applyBorder="1" applyAlignment="1">
      <alignment horizontal="center"/>
      <protection/>
    </xf>
    <xf numFmtId="0" fontId="8" fillId="0" borderId="65" xfId="34" applyFont="1" applyBorder="1" applyAlignment="1">
      <alignment horizontal="center" shrinkToFit="1"/>
      <protection/>
    </xf>
    <xf numFmtId="0" fontId="47" fillId="0" borderId="65" xfId="34" applyFont="1" applyFill="1" applyBorder="1" applyAlignment="1">
      <alignment horizontal="center" vertical="center"/>
      <protection/>
    </xf>
    <xf numFmtId="0" fontId="8" fillId="0" borderId="71" xfId="34" applyFont="1" applyBorder="1" applyAlignment="1">
      <alignment horizontal="center" shrinkToFit="1"/>
      <protection/>
    </xf>
    <xf numFmtId="0" fontId="8" fillId="0" borderId="72" xfId="34" applyFont="1" applyFill="1" applyBorder="1" applyAlignment="1">
      <alignment horizontal="center"/>
      <protection/>
    </xf>
    <xf numFmtId="0" fontId="8" fillId="0" borderId="73" xfId="34" applyFont="1" applyFill="1" applyBorder="1" applyAlignment="1">
      <alignment horizontal="center"/>
      <protection/>
    </xf>
    <xf numFmtId="0" fontId="8" fillId="0" borderId="74" xfId="34" applyFont="1" applyFill="1" applyBorder="1" applyAlignment="1">
      <alignment horizontal="center"/>
      <protection/>
    </xf>
    <xf numFmtId="0" fontId="47" fillId="0" borderId="75" xfId="34" applyFont="1" applyFill="1" applyBorder="1" applyAlignment="1">
      <alignment horizontal="center" vertical="center"/>
      <protection/>
    </xf>
    <xf numFmtId="0" fontId="47" fillId="0" borderId="76" xfId="34" applyFont="1" applyFill="1" applyBorder="1" applyAlignment="1">
      <alignment horizontal="center" vertical="center"/>
      <protection/>
    </xf>
    <xf numFmtId="0" fontId="47" fillId="0" borderId="77" xfId="34" applyFont="1" applyFill="1" applyBorder="1" applyAlignment="1">
      <alignment horizontal="center" vertical="center"/>
      <protection/>
    </xf>
    <xf numFmtId="0" fontId="47" fillId="0" borderId="69" xfId="34" applyFont="1" applyFill="1" applyBorder="1" applyAlignment="1">
      <alignment horizontal="center" vertical="center"/>
      <protection/>
    </xf>
    <xf numFmtId="0" fontId="47" fillId="0" borderId="70" xfId="34" applyFont="1" applyFill="1" applyBorder="1" applyAlignment="1">
      <alignment horizontal="center" vertical="center"/>
      <protection/>
    </xf>
    <xf numFmtId="0" fontId="47" fillId="0" borderId="68" xfId="34" applyFont="1" applyFill="1" applyBorder="1" applyAlignment="1">
      <alignment horizontal="center" vertical="center"/>
      <protection/>
    </xf>
    <xf numFmtId="0" fontId="8" fillId="0" borderId="78" xfId="34" applyFont="1" applyBorder="1" applyAlignment="1">
      <alignment horizontal="center"/>
      <protection/>
    </xf>
    <xf numFmtId="0" fontId="8" fillId="0" borderId="71" xfId="34" applyFont="1" applyBorder="1" applyAlignment="1">
      <alignment horizontal="center"/>
      <protection/>
    </xf>
    <xf numFmtId="0" fontId="47" fillId="0" borderId="72" xfId="34" applyFont="1" applyFill="1" applyBorder="1" applyAlignment="1">
      <alignment horizontal="center" vertical="center"/>
      <protection/>
    </xf>
    <xf numFmtId="0" fontId="47" fillId="0" borderId="73" xfId="34" applyFont="1" applyFill="1" applyBorder="1" applyAlignment="1">
      <alignment horizontal="center" vertical="center"/>
      <protection/>
    </xf>
    <xf numFmtId="0" fontId="47" fillId="0" borderId="74" xfId="34" applyFont="1" applyFill="1" applyBorder="1" applyAlignment="1">
      <alignment horizontal="center" vertical="center"/>
      <protection/>
    </xf>
    <xf numFmtId="0" fontId="7" fillId="0" borderId="71" xfId="34" applyFont="1" applyBorder="1" applyAlignment="1">
      <alignment horizontal="center" shrinkToFit="1"/>
      <protection/>
    </xf>
    <xf numFmtId="0" fontId="8" fillId="0" borderId="71" xfId="34" applyFont="1" applyFill="1" applyBorder="1" applyAlignment="1">
      <alignment horizontal="center"/>
      <protection/>
    </xf>
    <xf numFmtId="0" fontId="8" fillId="0" borderId="63" xfId="34" applyFont="1" applyBorder="1" applyAlignment="1">
      <alignment horizontal="center" vertical="center" shrinkToFit="1"/>
      <protection/>
    </xf>
    <xf numFmtId="0" fontId="8" fillId="0" borderId="75" xfId="34" applyFont="1" applyFill="1" applyBorder="1" applyAlignment="1">
      <alignment horizontal="center"/>
      <protection/>
    </xf>
    <xf numFmtId="0" fontId="8" fillId="0" borderId="76" xfId="34" applyFont="1" applyFill="1" applyBorder="1" applyAlignment="1">
      <alignment horizontal="center"/>
      <protection/>
    </xf>
    <xf numFmtId="0" fontId="8" fillId="0" borderId="77" xfId="34" applyFont="1" applyFill="1" applyBorder="1" applyAlignment="1">
      <alignment horizontal="center"/>
      <protection/>
    </xf>
    <xf numFmtId="0" fontId="7" fillId="0" borderId="69" xfId="34" applyFont="1" applyBorder="1" applyAlignment="1">
      <alignment horizontal="center" shrinkToFit="1"/>
      <protection/>
    </xf>
    <xf numFmtId="0" fontId="8" fillId="0" borderId="67" xfId="34" applyFont="1" applyBorder="1" applyAlignment="1">
      <alignment horizontal="center" vertical="center" shrinkToFit="1"/>
      <protection/>
    </xf>
    <xf numFmtId="0" fontId="8" fillId="0" borderId="65" xfId="34" applyFont="1" applyBorder="1" applyAlignment="1">
      <alignment horizontal="center" vertical="center" shrinkToFit="1"/>
      <protection/>
    </xf>
    <xf numFmtId="0" fontId="8" fillId="0" borderId="65" xfId="34" applyFont="1" applyFill="1" applyBorder="1" applyAlignment="1">
      <alignment horizontal="center"/>
      <protection/>
    </xf>
    <xf numFmtId="0" fontId="8" fillId="0" borderId="79" xfId="34" applyFont="1" applyBorder="1" applyAlignment="1">
      <alignment horizontal="center" vertical="center" shrinkToFit="1"/>
      <protection/>
    </xf>
    <xf numFmtId="0" fontId="8" fillId="0" borderId="65" xfId="34" applyFont="1" applyFill="1" applyBorder="1" applyAlignment="1">
      <alignment horizontal="center" vertical="center"/>
      <protection/>
    </xf>
    <xf numFmtId="0" fontId="8" fillId="0" borderId="63" xfId="34" applyFont="1" applyFill="1" applyBorder="1" applyAlignment="1">
      <alignment horizontal="center" vertical="center"/>
      <protection/>
    </xf>
    <xf numFmtId="0" fontId="8" fillId="0" borderId="67" xfId="34" applyFont="1" applyFill="1" applyBorder="1" applyAlignment="1">
      <alignment horizontal="center" vertical="center"/>
      <protection/>
    </xf>
    <xf numFmtId="0" fontId="8" fillId="0" borderId="80" xfId="34" applyFont="1" applyBorder="1" applyAlignment="1">
      <alignment horizontal="center" vertical="center"/>
      <protection/>
    </xf>
    <xf numFmtId="0" fontId="8" fillId="0" borderId="81" xfId="34" applyFont="1" applyBorder="1" applyAlignment="1">
      <alignment horizontal="center" vertical="center"/>
      <protection/>
    </xf>
    <xf numFmtId="0" fontId="8" fillId="0" borderId="82" xfId="34" applyFont="1" applyBorder="1" applyAlignment="1">
      <alignment horizontal="center" vertical="center" shrinkToFit="1"/>
      <protection/>
    </xf>
    <xf numFmtId="0" fontId="8" fillId="0" borderId="83" xfId="34" applyFont="1" applyBorder="1" applyAlignment="1">
      <alignment horizontal="center" vertical="center" shrinkToFit="1"/>
      <protection/>
    </xf>
    <xf numFmtId="0" fontId="8" fillId="0" borderId="81" xfId="34" applyFont="1" applyBorder="1" applyAlignment="1">
      <alignment horizontal="center" vertical="center" shrinkToFit="1"/>
      <protection/>
    </xf>
    <xf numFmtId="0" fontId="8" fillId="0" borderId="82" xfId="34" applyFont="1" applyBorder="1" applyAlignment="1">
      <alignment horizontal="center" vertical="center"/>
      <protection/>
    </xf>
    <xf numFmtId="0" fontId="8" fillId="0" borderId="83" xfId="34" applyFont="1" applyBorder="1" applyAlignment="1">
      <alignment horizontal="center" vertical="center"/>
      <protection/>
    </xf>
    <xf numFmtId="0" fontId="8" fillId="0" borderId="84" xfId="34" applyFont="1" applyBorder="1" applyAlignment="1">
      <alignment horizontal="center" vertical="center"/>
      <protection/>
    </xf>
    <xf numFmtId="0" fontId="7" fillId="0" borderId="79" xfId="34" applyFont="1" applyBorder="1" applyAlignment="1">
      <alignment horizontal="center" vertical="center"/>
      <protection/>
    </xf>
    <xf numFmtId="0" fontId="7" fillId="0" borderId="79" xfId="34" applyFont="1" applyBorder="1" applyAlignment="1">
      <alignment horizontal="center" vertical="center" shrinkToFit="1"/>
      <protection/>
    </xf>
    <xf numFmtId="0" fontId="8" fillId="0" borderId="79" xfId="34" applyFont="1" applyBorder="1" applyAlignment="1">
      <alignment horizontal="center" vertical="center"/>
      <protection/>
    </xf>
    <xf numFmtId="0" fontId="2" fillId="0" borderId="13" xfId="34" applyBorder="1" applyAlignment="1">
      <alignment horizontal="left" vertical="center"/>
      <protection/>
    </xf>
    <xf numFmtId="0" fontId="2" fillId="0" borderId="0" xfId="34" applyBorder="1" applyAlignment="1">
      <alignment horizontal="left" vertical="center"/>
      <protection/>
    </xf>
    <xf numFmtId="0" fontId="2" fillId="0" borderId="18" xfId="34" applyBorder="1" applyAlignment="1">
      <alignment horizontal="left" vertical="center"/>
      <protection/>
    </xf>
    <xf numFmtId="0" fontId="2" fillId="0" borderId="13" xfId="34" applyBorder="1" applyAlignment="1">
      <alignment horizontal="left" vertical="center" wrapText="1"/>
      <protection/>
    </xf>
    <xf numFmtId="0" fontId="2" fillId="0" borderId="85" xfId="34" applyBorder="1" applyAlignment="1">
      <alignment horizontal="left" vertical="center"/>
      <protection/>
    </xf>
    <xf numFmtId="0" fontId="2" fillId="0" borderId="86" xfId="34" applyBorder="1" applyAlignment="1">
      <alignment horizontal="left" vertical="center"/>
      <protection/>
    </xf>
    <xf numFmtId="0" fontId="2" fillId="0" borderId="87" xfId="34" applyBorder="1" applyAlignment="1">
      <alignment horizontal="left" vertical="center"/>
      <protection/>
    </xf>
    <xf numFmtId="0" fontId="4" fillId="0" borderId="88" xfId="34" applyFont="1" applyBorder="1" applyAlignment="1">
      <alignment horizontal="center" vertical="center"/>
      <protection/>
    </xf>
    <xf numFmtId="0" fontId="4" fillId="0" borderId="89" xfId="34" applyFont="1" applyBorder="1" applyAlignment="1">
      <alignment horizontal="center" vertical="center"/>
      <protection/>
    </xf>
    <xf numFmtId="0" fontId="4" fillId="0" borderId="90" xfId="34" applyFont="1" applyBorder="1" applyAlignment="1">
      <alignment horizontal="center" vertical="center"/>
      <protection/>
    </xf>
    <xf numFmtId="0" fontId="4" fillId="0" borderId="0" xfId="34" applyFont="1" applyAlignment="1">
      <alignment horizontal="center" vertical="center"/>
      <protection/>
    </xf>
    <xf numFmtId="0" fontId="2" fillId="0" borderId="91" xfId="34" applyFont="1" applyBorder="1" applyAlignment="1">
      <alignment horizontal="left" vertical="center"/>
      <protection/>
    </xf>
    <xf numFmtId="0" fontId="4" fillId="0" borderId="92" xfId="34" applyFont="1" applyBorder="1" applyAlignment="1">
      <alignment horizontal="left" vertical="center"/>
      <protection/>
    </xf>
    <xf numFmtId="0" fontId="4" fillId="0" borderId="93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2" fillId="0" borderId="18" xfId="34" applyFont="1" applyBorder="1" applyAlignment="1">
      <alignment horizontal="left" vertical="center"/>
      <protection/>
    </xf>
    <xf numFmtId="0" fontId="8" fillId="0" borderId="71" xfId="34" applyFont="1" applyFill="1" applyBorder="1" applyAlignment="1">
      <alignment horizontal="center" vertical="center"/>
      <protection/>
    </xf>
    <xf numFmtId="0" fontId="8" fillId="0" borderId="79" xfId="34" applyFont="1" applyFill="1" applyBorder="1" applyAlignment="1">
      <alignment horizontal="center"/>
      <protection/>
    </xf>
    <xf numFmtId="0" fontId="9" fillId="0" borderId="94" xfId="34" applyFont="1" applyBorder="1" applyAlignment="1">
      <alignment horizontal="center" vertical="center" wrapText="1"/>
      <protection/>
    </xf>
    <xf numFmtId="0" fontId="9" fillId="0" borderId="42" xfId="34" applyFont="1" applyBorder="1" applyAlignment="1">
      <alignment horizontal="center" vertical="center" wrapText="1"/>
      <protection/>
    </xf>
    <xf numFmtId="0" fontId="9" fillId="0" borderId="45" xfId="34" applyFont="1" applyBorder="1" applyAlignment="1">
      <alignment horizontal="center" vertical="center"/>
      <protection/>
    </xf>
    <xf numFmtId="0" fontId="9" fillId="0" borderId="23" xfId="34" applyFont="1" applyBorder="1" applyAlignment="1">
      <alignment horizontal="center" vertical="center"/>
      <protection/>
    </xf>
    <xf numFmtId="0" fontId="47" fillId="0" borderId="71" xfId="34" applyFont="1" applyFill="1" applyBorder="1" applyAlignment="1">
      <alignment horizontal="center" vertical="center"/>
      <protection/>
    </xf>
    <xf numFmtId="0" fontId="9" fillId="0" borderId="48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工作表1" xfId="34"/>
    <cellStyle name="Comma" xfId="35"/>
    <cellStyle name="Comma [0]" xfId="36"/>
    <cellStyle name="中等" xfId="37"/>
    <cellStyle name="合計" xfId="38"/>
    <cellStyle name="好" xfId="39"/>
    <cellStyle name="好_工作表1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工作表1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G60"/>
  <sheetViews>
    <sheetView tabSelected="1" zoomScale="85" zoomScaleNormal="85" zoomScalePageLayoutView="0" workbookViewId="0" topLeftCell="A19">
      <selection activeCell="AG36" sqref="AG36"/>
    </sheetView>
  </sheetViews>
  <sheetFormatPr defaultColWidth="9.00390625" defaultRowHeight="15.75"/>
  <cols>
    <col min="2" max="2" width="4.875" style="0" customWidth="1"/>
    <col min="3" max="3" width="2.875" style="0" hidden="1" customWidth="1"/>
    <col min="5" max="5" width="3.875" style="0" customWidth="1"/>
    <col min="6" max="6" width="3.50390625" style="0" customWidth="1"/>
    <col min="7" max="7" width="3.625" style="0" customWidth="1"/>
    <col min="8" max="8" width="2.50390625" style="0" customWidth="1"/>
    <col min="9" max="9" width="3.50390625" style="0" customWidth="1"/>
    <col min="10" max="11" width="3.125" style="0" customWidth="1"/>
    <col min="12" max="12" width="3.375" style="0" customWidth="1"/>
    <col min="13" max="13" width="3.50390625" style="0" customWidth="1"/>
    <col min="14" max="14" width="7.50390625" style="0" customWidth="1"/>
    <col min="15" max="15" width="3.75390625" style="0" customWidth="1"/>
    <col min="16" max="16" width="3.625" style="0" customWidth="1"/>
    <col min="17" max="17" width="2.50390625" style="0" customWidth="1"/>
    <col min="18" max="18" width="6.875" style="0" customWidth="1"/>
    <col min="19" max="19" width="3.125" style="0" customWidth="1"/>
    <col min="20" max="20" width="4.00390625" style="0" customWidth="1"/>
    <col min="21" max="21" width="3.125" style="0" customWidth="1"/>
    <col min="22" max="22" width="3.25390625" style="0" customWidth="1"/>
    <col min="23" max="23" width="3.875" style="0" customWidth="1"/>
    <col min="24" max="24" width="3.25390625" style="0" customWidth="1"/>
    <col min="25" max="25" width="3.50390625" style="0" customWidth="1"/>
    <col min="26" max="27" width="3.25390625" style="0" customWidth="1"/>
    <col min="28" max="28" width="7.50390625" style="0" customWidth="1"/>
  </cols>
  <sheetData>
    <row r="2" spans="2:28" ht="16.5">
      <c r="B2" s="192" t="s">
        <v>52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</row>
    <row r="3" spans="2:28" ht="17.25" thickBot="1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2:28" ht="16.5">
      <c r="B4" s="193" t="s">
        <v>47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5"/>
    </row>
    <row r="5" spans="2:28" ht="16.5">
      <c r="B5" s="182" t="s">
        <v>24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7"/>
    </row>
    <row r="6" spans="2:28" ht="15.75" customHeight="1">
      <c r="B6" s="185" t="s">
        <v>48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4"/>
    </row>
    <row r="7" spans="2:28" ht="16.5">
      <c r="B7" s="182" t="s">
        <v>25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4"/>
    </row>
    <row r="8" spans="2:28" ht="16.5">
      <c r="B8" s="182" t="s">
        <v>26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4"/>
    </row>
    <row r="9" spans="2:28" ht="15.75" customHeight="1">
      <c r="B9" s="185" t="s">
        <v>37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4"/>
    </row>
    <row r="10" spans="2:28" ht="16.5">
      <c r="B10" s="182" t="s">
        <v>128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4"/>
    </row>
    <row r="11" spans="2:28" ht="17.25" thickBot="1">
      <c r="B11" s="186" t="s">
        <v>49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8"/>
    </row>
    <row r="12" spans="2:28" ht="17.25" thickBot="1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6.5">
      <c r="B13" s="189" t="s">
        <v>28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1"/>
      <c r="O13" s="1"/>
      <c r="P13" s="189" t="s">
        <v>38</v>
      </c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1"/>
    </row>
    <row r="14" spans="2:28" ht="17.25" thickBot="1">
      <c r="B14" s="171" t="s">
        <v>0</v>
      </c>
      <c r="C14" s="172"/>
      <c r="D14" s="173" t="s">
        <v>1</v>
      </c>
      <c r="E14" s="174"/>
      <c r="F14" s="174"/>
      <c r="G14" s="174"/>
      <c r="H14" s="174"/>
      <c r="I14" s="174"/>
      <c r="J14" s="175"/>
      <c r="K14" s="176" t="s">
        <v>2</v>
      </c>
      <c r="L14" s="177"/>
      <c r="M14" s="172"/>
      <c r="N14" s="54" t="s">
        <v>3</v>
      </c>
      <c r="O14" s="3"/>
      <c r="P14" s="178" t="s">
        <v>0</v>
      </c>
      <c r="Q14" s="179"/>
      <c r="R14" s="167" t="s">
        <v>1</v>
      </c>
      <c r="S14" s="180"/>
      <c r="T14" s="180"/>
      <c r="U14" s="180"/>
      <c r="V14" s="180"/>
      <c r="W14" s="180"/>
      <c r="X14" s="180"/>
      <c r="Y14" s="181" t="s">
        <v>2</v>
      </c>
      <c r="Z14" s="179"/>
      <c r="AA14" s="179"/>
      <c r="AB14" s="54" t="s">
        <v>3</v>
      </c>
    </row>
    <row r="15" spans="2:28" ht="17.25" thickBot="1">
      <c r="B15" s="127" t="s">
        <v>53</v>
      </c>
      <c r="C15" s="128"/>
      <c r="D15" s="165" t="s">
        <v>54</v>
      </c>
      <c r="E15" s="165"/>
      <c r="F15" s="165"/>
      <c r="G15" s="165"/>
      <c r="H15" s="165"/>
      <c r="I15" s="165"/>
      <c r="J15" s="165"/>
      <c r="K15" s="168" t="s">
        <v>31</v>
      </c>
      <c r="L15" s="168"/>
      <c r="M15" s="168"/>
      <c r="N15" s="60" t="s">
        <v>32</v>
      </c>
      <c r="O15" s="3"/>
      <c r="P15" s="127" t="s">
        <v>56</v>
      </c>
      <c r="Q15" s="128"/>
      <c r="R15" s="165" t="s">
        <v>59</v>
      </c>
      <c r="S15" s="165"/>
      <c r="T15" s="165"/>
      <c r="U15" s="165"/>
      <c r="V15" s="165"/>
      <c r="W15" s="165"/>
      <c r="X15" s="165"/>
      <c r="Y15" s="168" t="s">
        <v>39</v>
      </c>
      <c r="Z15" s="168"/>
      <c r="AA15" s="168"/>
      <c r="AB15" s="60" t="s">
        <v>44</v>
      </c>
    </row>
    <row r="16" spans="2:28" ht="17.25" thickBot="1">
      <c r="B16" s="127" t="s">
        <v>30</v>
      </c>
      <c r="C16" s="128"/>
      <c r="D16" s="164" t="s">
        <v>55</v>
      </c>
      <c r="E16" s="164"/>
      <c r="F16" s="164"/>
      <c r="G16" s="164"/>
      <c r="H16" s="164"/>
      <c r="I16" s="164"/>
      <c r="J16" s="164"/>
      <c r="K16" s="168" t="s">
        <v>31</v>
      </c>
      <c r="L16" s="168"/>
      <c r="M16" s="168"/>
      <c r="N16" s="60" t="s">
        <v>32</v>
      </c>
      <c r="O16" s="3"/>
      <c r="P16" s="127" t="s">
        <v>53</v>
      </c>
      <c r="Q16" s="128"/>
      <c r="R16" s="164" t="s">
        <v>60</v>
      </c>
      <c r="S16" s="164"/>
      <c r="T16" s="164"/>
      <c r="U16" s="164"/>
      <c r="V16" s="164"/>
      <c r="W16" s="164"/>
      <c r="X16" s="164"/>
      <c r="Y16" s="170" t="s">
        <v>39</v>
      </c>
      <c r="Z16" s="170"/>
      <c r="AA16" s="170"/>
      <c r="AB16" s="47" t="s">
        <v>44</v>
      </c>
    </row>
    <row r="17" spans="2:28" ht="17.25" thickBot="1">
      <c r="B17" s="130" t="s">
        <v>56</v>
      </c>
      <c r="C17" s="131"/>
      <c r="D17" s="132" t="s">
        <v>57</v>
      </c>
      <c r="E17" s="132"/>
      <c r="F17" s="132"/>
      <c r="G17" s="132"/>
      <c r="H17" s="132"/>
      <c r="I17" s="132"/>
      <c r="J17" s="132"/>
      <c r="K17" s="168" t="s">
        <v>31</v>
      </c>
      <c r="L17" s="168"/>
      <c r="M17" s="168"/>
      <c r="N17" s="60" t="s">
        <v>32</v>
      </c>
      <c r="O17" s="3"/>
      <c r="P17" s="130" t="s">
        <v>75</v>
      </c>
      <c r="Q17" s="131"/>
      <c r="R17" s="164" t="s">
        <v>61</v>
      </c>
      <c r="S17" s="164"/>
      <c r="T17" s="164"/>
      <c r="U17" s="164"/>
      <c r="V17" s="164"/>
      <c r="W17" s="164"/>
      <c r="X17" s="164"/>
      <c r="Y17" s="170" t="s">
        <v>39</v>
      </c>
      <c r="Z17" s="170"/>
      <c r="AA17" s="170"/>
      <c r="AB17" s="47" t="s">
        <v>44</v>
      </c>
    </row>
    <row r="18" spans="2:28" ht="17.25" thickBot="1">
      <c r="B18" s="127" t="s">
        <v>56</v>
      </c>
      <c r="C18" s="128"/>
      <c r="D18" s="167" t="s">
        <v>58</v>
      </c>
      <c r="E18" s="167"/>
      <c r="F18" s="167"/>
      <c r="G18" s="167"/>
      <c r="H18" s="167"/>
      <c r="I18" s="167"/>
      <c r="J18" s="167"/>
      <c r="K18" s="168" t="s">
        <v>31</v>
      </c>
      <c r="L18" s="168"/>
      <c r="M18" s="168"/>
      <c r="N18" s="60" t="s">
        <v>32</v>
      </c>
      <c r="O18" s="3"/>
      <c r="P18" s="127" t="s">
        <v>56</v>
      </c>
      <c r="Q18" s="128"/>
      <c r="R18" s="159" t="s">
        <v>62</v>
      </c>
      <c r="S18" s="159"/>
      <c r="T18" s="159"/>
      <c r="U18" s="159"/>
      <c r="V18" s="159"/>
      <c r="W18" s="159"/>
      <c r="X18" s="159"/>
      <c r="Y18" s="169" t="s">
        <v>39</v>
      </c>
      <c r="Z18" s="169"/>
      <c r="AA18" s="169"/>
      <c r="AB18" s="48" t="s">
        <v>44</v>
      </c>
    </row>
    <row r="19" spans="2:28" ht="16.5">
      <c r="B19" s="127"/>
      <c r="C19" s="128"/>
      <c r="D19" s="165"/>
      <c r="E19" s="165"/>
      <c r="F19" s="165"/>
      <c r="G19" s="165"/>
      <c r="H19" s="165"/>
      <c r="I19" s="165"/>
      <c r="J19" s="165"/>
      <c r="K19" s="166"/>
      <c r="L19" s="166"/>
      <c r="M19" s="166"/>
      <c r="N19" s="59"/>
      <c r="O19" s="58"/>
      <c r="P19" s="130" t="s">
        <v>75</v>
      </c>
      <c r="Q19" s="131"/>
      <c r="R19" s="142" t="s">
        <v>63</v>
      </c>
      <c r="S19" s="157"/>
      <c r="T19" s="157"/>
      <c r="U19" s="157"/>
      <c r="V19" s="157"/>
      <c r="W19" s="157"/>
      <c r="X19" s="157"/>
      <c r="Y19" s="143" t="s">
        <v>40</v>
      </c>
      <c r="Z19" s="144"/>
      <c r="AA19" s="145"/>
      <c r="AB19" s="4" t="s">
        <v>42</v>
      </c>
    </row>
    <row r="20" spans="2:28" ht="17.25" thickBot="1">
      <c r="B20" s="130"/>
      <c r="C20" s="131"/>
      <c r="D20" s="164"/>
      <c r="E20" s="164"/>
      <c r="F20" s="164"/>
      <c r="G20" s="164"/>
      <c r="H20" s="164"/>
      <c r="I20" s="164"/>
      <c r="J20" s="164"/>
      <c r="K20" s="136"/>
      <c r="L20" s="136"/>
      <c r="M20" s="136"/>
      <c r="N20" s="5"/>
      <c r="O20" s="58"/>
      <c r="P20" s="135" t="s">
        <v>75</v>
      </c>
      <c r="Q20" s="131"/>
      <c r="R20" s="132" t="s">
        <v>64</v>
      </c>
      <c r="S20" s="133"/>
      <c r="T20" s="133"/>
      <c r="U20" s="133"/>
      <c r="V20" s="133"/>
      <c r="W20" s="133"/>
      <c r="X20" s="133"/>
      <c r="Y20" s="137" t="s">
        <v>40</v>
      </c>
      <c r="Z20" s="138"/>
      <c r="AA20" s="139"/>
      <c r="AB20" s="5" t="s">
        <v>42</v>
      </c>
    </row>
    <row r="21" spans="2:28" ht="17.25" thickBot="1">
      <c r="B21" s="189" t="s">
        <v>38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1"/>
      <c r="O21" s="58"/>
      <c r="P21" s="135" t="s">
        <v>53</v>
      </c>
      <c r="Q21" s="131"/>
      <c r="R21" s="132" t="s">
        <v>65</v>
      </c>
      <c r="S21" s="133"/>
      <c r="T21" s="133"/>
      <c r="U21" s="133"/>
      <c r="V21" s="133"/>
      <c r="W21" s="133"/>
      <c r="X21" s="163"/>
      <c r="Y21" s="137" t="s">
        <v>40</v>
      </c>
      <c r="Z21" s="138"/>
      <c r="AA21" s="139"/>
      <c r="AB21" s="5" t="s">
        <v>42</v>
      </c>
    </row>
    <row r="22" spans="2:28" ht="17.25" thickBot="1">
      <c r="B22" s="171" t="s">
        <v>0</v>
      </c>
      <c r="C22" s="172"/>
      <c r="D22" s="173" t="s">
        <v>1</v>
      </c>
      <c r="E22" s="174"/>
      <c r="F22" s="174"/>
      <c r="G22" s="174"/>
      <c r="H22" s="174"/>
      <c r="I22" s="174"/>
      <c r="J22" s="175"/>
      <c r="K22" s="176" t="s">
        <v>2</v>
      </c>
      <c r="L22" s="177"/>
      <c r="M22" s="172"/>
      <c r="N22" s="54" t="s">
        <v>3</v>
      </c>
      <c r="O22" s="58"/>
      <c r="P22" s="127" t="s">
        <v>33</v>
      </c>
      <c r="Q22" s="128"/>
      <c r="R22" s="124" t="s">
        <v>66</v>
      </c>
      <c r="S22" s="125"/>
      <c r="T22" s="125"/>
      <c r="U22" s="125"/>
      <c r="V22" s="125"/>
      <c r="W22" s="125"/>
      <c r="X22" s="125"/>
      <c r="Y22" s="160" t="s">
        <v>40</v>
      </c>
      <c r="Z22" s="161"/>
      <c r="AA22" s="162"/>
      <c r="AB22" s="6" t="s">
        <v>42</v>
      </c>
    </row>
    <row r="23" spans="2:33" ht="17.25" thickBot="1">
      <c r="B23" s="127" t="s">
        <v>33</v>
      </c>
      <c r="C23" s="128"/>
      <c r="D23" s="165" t="s">
        <v>109</v>
      </c>
      <c r="E23" s="165"/>
      <c r="F23" s="165"/>
      <c r="G23" s="165"/>
      <c r="H23" s="165"/>
      <c r="I23" s="165"/>
      <c r="J23" s="165"/>
      <c r="K23" s="168" t="s">
        <v>143</v>
      </c>
      <c r="L23" s="168"/>
      <c r="M23" s="168"/>
      <c r="N23" s="60" t="s">
        <v>108</v>
      </c>
      <c r="O23" s="56"/>
      <c r="P23" s="130" t="s">
        <v>30</v>
      </c>
      <c r="Q23" s="131"/>
      <c r="R23" s="142" t="s">
        <v>67</v>
      </c>
      <c r="S23" s="157"/>
      <c r="T23" s="157"/>
      <c r="U23" s="157"/>
      <c r="V23" s="157"/>
      <c r="W23" s="157"/>
      <c r="X23" s="157"/>
      <c r="Y23" s="158" t="s">
        <v>43</v>
      </c>
      <c r="Z23" s="158"/>
      <c r="AA23" s="158"/>
      <c r="AB23" s="4" t="s">
        <v>45</v>
      </c>
      <c r="AG23" s="67"/>
    </row>
    <row r="24" spans="2:28" ht="16.5">
      <c r="B24" s="127" t="s">
        <v>30</v>
      </c>
      <c r="C24" s="128"/>
      <c r="D24" s="164" t="s">
        <v>110</v>
      </c>
      <c r="E24" s="164"/>
      <c r="F24" s="164"/>
      <c r="G24" s="164"/>
      <c r="H24" s="164"/>
      <c r="I24" s="164"/>
      <c r="J24" s="164"/>
      <c r="K24" s="170" t="s">
        <v>142</v>
      </c>
      <c r="L24" s="170"/>
      <c r="M24" s="170"/>
      <c r="N24" s="47" t="s">
        <v>107</v>
      </c>
      <c r="O24" s="61"/>
      <c r="P24" s="127" t="s">
        <v>36</v>
      </c>
      <c r="Q24" s="128"/>
      <c r="R24" s="132" t="s">
        <v>68</v>
      </c>
      <c r="S24" s="133"/>
      <c r="T24" s="133"/>
      <c r="U24" s="133"/>
      <c r="V24" s="133"/>
      <c r="W24" s="133"/>
      <c r="X24" s="133"/>
      <c r="Y24" s="136" t="s">
        <v>43</v>
      </c>
      <c r="Z24" s="136"/>
      <c r="AA24" s="136"/>
      <c r="AB24" s="5" t="s">
        <v>45</v>
      </c>
    </row>
    <row r="25" spans="2:28" ht="17.25" thickBot="1">
      <c r="B25" s="130" t="s">
        <v>30</v>
      </c>
      <c r="C25" s="131"/>
      <c r="D25" s="132" t="s">
        <v>111</v>
      </c>
      <c r="E25" s="132"/>
      <c r="F25" s="132"/>
      <c r="G25" s="132"/>
      <c r="H25" s="132"/>
      <c r="I25" s="132"/>
      <c r="J25" s="132"/>
      <c r="K25" s="170" t="s">
        <v>143</v>
      </c>
      <c r="L25" s="170"/>
      <c r="M25" s="170"/>
      <c r="N25" s="47" t="s">
        <v>107</v>
      </c>
      <c r="O25" s="62"/>
      <c r="P25" s="130" t="s">
        <v>30</v>
      </c>
      <c r="Q25" s="131"/>
      <c r="R25" s="132" t="s">
        <v>69</v>
      </c>
      <c r="S25" s="133"/>
      <c r="T25" s="133"/>
      <c r="U25" s="133"/>
      <c r="V25" s="133"/>
      <c r="W25" s="133"/>
      <c r="X25" s="133"/>
      <c r="Y25" s="136" t="s">
        <v>43</v>
      </c>
      <c r="Z25" s="136"/>
      <c r="AA25" s="136"/>
      <c r="AB25" s="5" t="s">
        <v>45</v>
      </c>
    </row>
    <row r="26" spans="2:28" ht="17.25" thickBot="1">
      <c r="B26" s="127" t="s">
        <v>112</v>
      </c>
      <c r="C26" s="128"/>
      <c r="D26" s="167" t="s">
        <v>113</v>
      </c>
      <c r="E26" s="167"/>
      <c r="F26" s="167"/>
      <c r="G26" s="167"/>
      <c r="H26" s="167"/>
      <c r="I26" s="167"/>
      <c r="J26" s="167"/>
      <c r="K26" s="198" t="s">
        <v>143</v>
      </c>
      <c r="L26" s="198"/>
      <c r="M26" s="198"/>
      <c r="N26" s="46" t="s">
        <v>107</v>
      </c>
      <c r="O26" s="63"/>
      <c r="P26" s="130" t="s">
        <v>36</v>
      </c>
      <c r="Q26" s="131"/>
      <c r="R26" s="124" t="s">
        <v>70</v>
      </c>
      <c r="S26" s="125"/>
      <c r="T26" s="125"/>
      <c r="U26" s="125"/>
      <c r="V26" s="125"/>
      <c r="W26" s="125"/>
      <c r="X26" s="125"/>
      <c r="Y26" s="129" t="s">
        <v>43</v>
      </c>
      <c r="Z26" s="129"/>
      <c r="AA26" s="129"/>
      <c r="AB26" s="6" t="s">
        <v>45</v>
      </c>
    </row>
    <row r="27" spans="2:28" ht="17.25" thickBot="1">
      <c r="B27" s="127" t="s">
        <v>112</v>
      </c>
      <c r="C27" s="128"/>
      <c r="D27" s="165" t="s">
        <v>114</v>
      </c>
      <c r="E27" s="165"/>
      <c r="F27" s="165"/>
      <c r="G27" s="165"/>
      <c r="H27" s="165"/>
      <c r="I27" s="165"/>
      <c r="J27" s="165"/>
      <c r="K27" s="168" t="s">
        <v>143</v>
      </c>
      <c r="L27" s="168"/>
      <c r="M27" s="168"/>
      <c r="N27" s="60" t="s">
        <v>108</v>
      </c>
      <c r="O27" s="3"/>
      <c r="P27" s="127" t="s">
        <v>76</v>
      </c>
      <c r="Q27" s="128"/>
      <c r="R27" s="142" t="s">
        <v>71</v>
      </c>
      <c r="S27" s="142"/>
      <c r="T27" s="142"/>
      <c r="U27" s="142"/>
      <c r="V27" s="142"/>
      <c r="W27" s="142"/>
      <c r="X27" s="142"/>
      <c r="Y27" s="143" t="s">
        <v>46</v>
      </c>
      <c r="Z27" s="144"/>
      <c r="AA27" s="145"/>
      <c r="AB27" s="40" t="s">
        <v>44</v>
      </c>
    </row>
    <row r="28" spans="2:28" ht="16.5">
      <c r="B28" s="130" t="s">
        <v>115</v>
      </c>
      <c r="C28" s="131"/>
      <c r="D28" s="164" t="s">
        <v>116</v>
      </c>
      <c r="E28" s="164"/>
      <c r="F28" s="164"/>
      <c r="G28" s="164"/>
      <c r="H28" s="164"/>
      <c r="I28" s="164"/>
      <c r="J28" s="164"/>
      <c r="K28" s="170" t="s">
        <v>142</v>
      </c>
      <c r="L28" s="170"/>
      <c r="M28" s="170"/>
      <c r="N28" s="60" t="s">
        <v>107</v>
      </c>
      <c r="O28" s="3"/>
      <c r="P28" s="130" t="s">
        <v>75</v>
      </c>
      <c r="Q28" s="131"/>
      <c r="R28" s="132" t="s">
        <v>72</v>
      </c>
      <c r="S28" s="132"/>
      <c r="T28" s="132"/>
      <c r="U28" s="132"/>
      <c r="V28" s="132"/>
      <c r="W28" s="132"/>
      <c r="X28" s="132"/>
      <c r="Y28" s="137" t="s">
        <v>46</v>
      </c>
      <c r="Z28" s="138"/>
      <c r="AA28" s="139"/>
      <c r="AB28" s="41" t="s">
        <v>44</v>
      </c>
    </row>
    <row r="29" spans="2:28" ht="17.25" thickBot="1">
      <c r="B29" s="130" t="s">
        <v>115</v>
      </c>
      <c r="C29" s="131"/>
      <c r="D29" s="132" t="s">
        <v>117</v>
      </c>
      <c r="E29" s="132"/>
      <c r="F29" s="132"/>
      <c r="G29" s="132"/>
      <c r="H29" s="132"/>
      <c r="I29" s="132"/>
      <c r="J29" s="132"/>
      <c r="K29" s="170" t="s">
        <v>142</v>
      </c>
      <c r="L29" s="170"/>
      <c r="M29" s="170"/>
      <c r="N29" s="47" t="s">
        <v>107</v>
      </c>
      <c r="O29" s="56"/>
      <c r="P29" s="135" t="s">
        <v>33</v>
      </c>
      <c r="Q29" s="131"/>
      <c r="R29" s="132" t="s">
        <v>73</v>
      </c>
      <c r="S29" s="132"/>
      <c r="T29" s="132"/>
      <c r="U29" s="132"/>
      <c r="V29" s="132"/>
      <c r="W29" s="132"/>
      <c r="X29" s="132"/>
      <c r="Y29" s="199" t="s">
        <v>46</v>
      </c>
      <c r="Z29" s="199"/>
      <c r="AA29" s="199"/>
      <c r="AB29" s="68" t="s">
        <v>44</v>
      </c>
    </row>
    <row r="30" spans="2:28" ht="17.25" thickBot="1">
      <c r="B30" s="122" t="s">
        <v>115</v>
      </c>
      <c r="C30" s="123"/>
      <c r="D30" s="159" t="s">
        <v>118</v>
      </c>
      <c r="E30" s="159"/>
      <c r="F30" s="159"/>
      <c r="G30" s="159"/>
      <c r="H30" s="159"/>
      <c r="I30" s="159"/>
      <c r="J30" s="159"/>
      <c r="K30" s="169" t="s">
        <v>143</v>
      </c>
      <c r="L30" s="169"/>
      <c r="M30" s="169"/>
      <c r="N30" s="48" t="s">
        <v>107</v>
      </c>
      <c r="O30" s="56"/>
      <c r="P30" s="127" t="s">
        <v>33</v>
      </c>
      <c r="Q30" s="128"/>
      <c r="R30" s="124" t="s">
        <v>74</v>
      </c>
      <c r="S30" s="124"/>
      <c r="T30" s="124"/>
      <c r="U30" s="124"/>
      <c r="V30" s="124"/>
      <c r="W30" s="124"/>
      <c r="X30" s="124"/>
      <c r="Y30" s="129" t="s">
        <v>46</v>
      </c>
      <c r="Z30" s="129"/>
      <c r="AA30" s="129"/>
      <c r="AB30" s="42" t="s">
        <v>44</v>
      </c>
    </row>
    <row r="31" spans="2:28" ht="17.25" thickBot="1">
      <c r="B31" s="152" t="s">
        <v>115</v>
      </c>
      <c r="C31" s="153"/>
      <c r="D31" s="142" t="s">
        <v>119</v>
      </c>
      <c r="E31" s="142"/>
      <c r="F31" s="142"/>
      <c r="G31" s="142"/>
      <c r="H31" s="142"/>
      <c r="I31" s="142"/>
      <c r="J31" s="142"/>
      <c r="K31" s="154" t="s">
        <v>145</v>
      </c>
      <c r="L31" s="155"/>
      <c r="M31" s="156"/>
      <c r="N31" s="46" t="s">
        <v>108</v>
      </c>
      <c r="O31" s="3"/>
      <c r="P31" s="127" t="s">
        <v>33</v>
      </c>
      <c r="Q31" s="128"/>
      <c r="R31" s="165" t="s">
        <v>80</v>
      </c>
      <c r="S31" s="165"/>
      <c r="T31" s="165"/>
      <c r="U31" s="165"/>
      <c r="V31" s="165"/>
      <c r="W31" s="165"/>
      <c r="X31" s="165"/>
      <c r="Y31" s="198" t="s">
        <v>81</v>
      </c>
      <c r="Z31" s="198"/>
      <c r="AA31" s="198"/>
      <c r="AB31" s="46" t="s">
        <v>86</v>
      </c>
    </row>
    <row r="32" spans="2:28" ht="16.5">
      <c r="B32" s="130" t="s">
        <v>120</v>
      </c>
      <c r="C32" s="131"/>
      <c r="D32" s="132" t="s">
        <v>121</v>
      </c>
      <c r="E32" s="132"/>
      <c r="F32" s="132"/>
      <c r="G32" s="132"/>
      <c r="H32" s="132"/>
      <c r="I32" s="132"/>
      <c r="J32" s="132"/>
      <c r="K32" s="149" t="s">
        <v>146</v>
      </c>
      <c r="L32" s="150"/>
      <c r="M32" s="151"/>
      <c r="N32" s="47" t="s">
        <v>107</v>
      </c>
      <c r="O32" s="3"/>
      <c r="P32" s="127" t="s">
        <v>87</v>
      </c>
      <c r="Q32" s="128"/>
      <c r="R32" s="164" t="s">
        <v>88</v>
      </c>
      <c r="S32" s="164"/>
      <c r="T32" s="164"/>
      <c r="U32" s="164"/>
      <c r="V32" s="164"/>
      <c r="W32" s="164"/>
      <c r="X32" s="164"/>
      <c r="Y32" s="170" t="s">
        <v>85</v>
      </c>
      <c r="Z32" s="170"/>
      <c r="AA32" s="170"/>
      <c r="AB32" s="47" t="s">
        <v>86</v>
      </c>
    </row>
    <row r="33" spans="2:28" ht="17.25" thickBot="1">
      <c r="B33" s="130" t="s">
        <v>115</v>
      </c>
      <c r="C33" s="131"/>
      <c r="D33" s="132" t="s">
        <v>122</v>
      </c>
      <c r="E33" s="133"/>
      <c r="F33" s="133"/>
      <c r="G33" s="133"/>
      <c r="H33" s="133"/>
      <c r="I33" s="133"/>
      <c r="J33" s="133"/>
      <c r="K33" s="149" t="s">
        <v>144</v>
      </c>
      <c r="L33" s="150"/>
      <c r="M33" s="151"/>
      <c r="N33" s="47" t="s">
        <v>107</v>
      </c>
      <c r="O33" s="3"/>
      <c r="P33" s="130" t="s">
        <v>84</v>
      </c>
      <c r="Q33" s="131"/>
      <c r="R33" s="132" t="s">
        <v>89</v>
      </c>
      <c r="S33" s="132"/>
      <c r="T33" s="132"/>
      <c r="U33" s="132"/>
      <c r="V33" s="132"/>
      <c r="W33" s="132"/>
      <c r="X33" s="132"/>
      <c r="Y33" s="198" t="s">
        <v>85</v>
      </c>
      <c r="Z33" s="198"/>
      <c r="AA33" s="198"/>
      <c r="AB33" s="46" t="s">
        <v>86</v>
      </c>
    </row>
    <row r="34" spans="2:28" ht="17.25" thickBot="1">
      <c r="B34" s="122" t="s">
        <v>115</v>
      </c>
      <c r="C34" s="123"/>
      <c r="D34" s="124" t="s">
        <v>123</v>
      </c>
      <c r="E34" s="125"/>
      <c r="F34" s="125"/>
      <c r="G34" s="125"/>
      <c r="H34" s="125"/>
      <c r="I34" s="125"/>
      <c r="J34" s="125"/>
      <c r="K34" s="146" t="s">
        <v>147</v>
      </c>
      <c r="L34" s="147"/>
      <c r="M34" s="148"/>
      <c r="N34" s="48" t="s">
        <v>107</v>
      </c>
      <c r="O34" s="3"/>
      <c r="P34" s="127" t="s">
        <v>90</v>
      </c>
      <c r="Q34" s="128"/>
      <c r="R34" s="167" t="s">
        <v>91</v>
      </c>
      <c r="S34" s="167"/>
      <c r="T34" s="167"/>
      <c r="U34" s="167"/>
      <c r="V34" s="167"/>
      <c r="W34" s="167"/>
      <c r="X34" s="167"/>
      <c r="Y34" s="198" t="s">
        <v>92</v>
      </c>
      <c r="Z34" s="198"/>
      <c r="AA34" s="198"/>
      <c r="AB34" s="46" t="s">
        <v>86</v>
      </c>
    </row>
    <row r="35" spans="2:28" ht="16.5">
      <c r="B35" s="127" t="s">
        <v>115</v>
      </c>
      <c r="C35" s="128"/>
      <c r="D35" s="140" t="s">
        <v>124</v>
      </c>
      <c r="E35" s="140"/>
      <c r="F35" s="140"/>
      <c r="G35" s="140"/>
      <c r="H35" s="140"/>
      <c r="I35" s="140"/>
      <c r="J35" s="140"/>
      <c r="K35" s="204" t="s">
        <v>144</v>
      </c>
      <c r="L35" s="204"/>
      <c r="M35" s="204"/>
      <c r="N35" s="46" t="s">
        <v>108</v>
      </c>
      <c r="O35" s="3"/>
      <c r="P35" s="127" t="s">
        <v>30</v>
      </c>
      <c r="Q35" s="128"/>
      <c r="R35" s="165" t="s">
        <v>82</v>
      </c>
      <c r="S35" s="165"/>
      <c r="T35" s="165"/>
      <c r="U35" s="165"/>
      <c r="V35" s="165"/>
      <c r="W35" s="165"/>
      <c r="X35" s="165"/>
      <c r="Y35" s="166" t="s">
        <v>81</v>
      </c>
      <c r="Z35" s="166"/>
      <c r="AA35" s="166"/>
      <c r="AB35" s="60" t="s">
        <v>86</v>
      </c>
    </row>
    <row r="36" spans="2:28" ht="16.5">
      <c r="B36" s="130" t="s">
        <v>115</v>
      </c>
      <c r="C36" s="131"/>
      <c r="D36" s="132" t="s">
        <v>125</v>
      </c>
      <c r="E36" s="132"/>
      <c r="F36" s="132"/>
      <c r="G36" s="132"/>
      <c r="H36" s="132"/>
      <c r="I36" s="132"/>
      <c r="J36" s="132"/>
      <c r="K36" s="134" t="s">
        <v>148</v>
      </c>
      <c r="L36" s="134"/>
      <c r="M36" s="134"/>
      <c r="N36" s="47" t="s">
        <v>107</v>
      </c>
      <c r="O36" s="3"/>
      <c r="P36" s="130" t="s">
        <v>30</v>
      </c>
      <c r="Q36" s="131"/>
      <c r="R36" s="164" t="s">
        <v>83</v>
      </c>
      <c r="S36" s="164"/>
      <c r="T36" s="164"/>
      <c r="U36" s="164"/>
      <c r="V36" s="164"/>
      <c r="W36" s="164"/>
      <c r="X36" s="164"/>
      <c r="Y36" s="136" t="s">
        <v>93</v>
      </c>
      <c r="Z36" s="136"/>
      <c r="AA36" s="136"/>
      <c r="AB36" s="47" t="s">
        <v>86</v>
      </c>
    </row>
    <row r="37" spans="2:28" ht="16.5">
      <c r="B37" s="130" t="s">
        <v>115</v>
      </c>
      <c r="C37" s="131"/>
      <c r="D37" s="132" t="s">
        <v>126</v>
      </c>
      <c r="E37" s="133"/>
      <c r="F37" s="133"/>
      <c r="G37" s="133"/>
      <c r="H37" s="133"/>
      <c r="I37" s="133"/>
      <c r="J37" s="133"/>
      <c r="K37" s="134" t="s">
        <v>144</v>
      </c>
      <c r="L37" s="134"/>
      <c r="M37" s="134"/>
      <c r="N37" s="47" t="s">
        <v>107</v>
      </c>
      <c r="O37" s="3"/>
      <c r="P37" s="130" t="s">
        <v>94</v>
      </c>
      <c r="Q37" s="131"/>
      <c r="R37" s="132" t="s">
        <v>95</v>
      </c>
      <c r="S37" s="132"/>
      <c r="T37" s="132"/>
      <c r="U37" s="132"/>
      <c r="V37" s="132"/>
      <c r="W37" s="132"/>
      <c r="X37" s="132"/>
      <c r="Y37" s="136" t="s">
        <v>98</v>
      </c>
      <c r="Z37" s="136"/>
      <c r="AA37" s="136"/>
      <c r="AB37" s="47" t="s">
        <v>86</v>
      </c>
    </row>
    <row r="38" spans="2:28" ht="17.25" thickBot="1">
      <c r="B38" s="122" t="s">
        <v>115</v>
      </c>
      <c r="C38" s="123"/>
      <c r="D38" s="124" t="s">
        <v>127</v>
      </c>
      <c r="E38" s="125"/>
      <c r="F38" s="125"/>
      <c r="G38" s="125"/>
      <c r="H38" s="125"/>
      <c r="I38" s="125"/>
      <c r="J38" s="125"/>
      <c r="K38" s="126" t="s">
        <v>144</v>
      </c>
      <c r="L38" s="126"/>
      <c r="M38" s="126"/>
      <c r="N38" s="48" t="s">
        <v>107</v>
      </c>
      <c r="O38" s="3"/>
      <c r="P38" s="122" t="s">
        <v>96</v>
      </c>
      <c r="Q38" s="123"/>
      <c r="R38" s="159" t="s">
        <v>97</v>
      </c>
      <c r="S38" s="159"/>
      <c r="T38" s="159"/>
      <c r="U38" s="159"/>
      <c r="V38" s="159"/>
      <c r="W38" s="159"/>
      <c r="X38" s="159"/>
      <c r="Y38" s="129" t="s">
        <v>98</v>
      </c>
      <c r="Z38" s="129"/>
      <c r="AA38" s="129"/>
      <c r="AB38" s="48" t="s">
        <v>86</v>
      </c>
    </row>
    <row r="39" spans="2:28" ht="16.5">
      <c r="B39" s="127" t="s">
        <v>130</v>
      </c>
      <c r="C39" s="128"/>
      <c r="D39" s="140" t="s">
        <v>137</v>
      </c>
      <c r="E39" s="140"/>
      <c r="F39" s="140"/>
      <c r="G39" s="140"/>
      <c r="H39" s="140"/>
      <c r="I39" s="140"/>
      <c r="J39" s="140"/>
      <c r="K39" s="141" t="s">
        <v>132</v>
      </c>
      <c r="L39" s="141"/>
      <c r="M39" s="141"/>
      <c r="N39" s="55" t="s">
        <v>103</v>
      </c>
      <c r="O39" s="3"/>
      <c r="P39" s="152" t="s">
        <v>130</v>
      </c>
      <c r="Q39" s="153"/>
      <c r="R39" s="142" t="s">
        <v>131</v>
      </c>
      <c r="S39" s="142"/>
      <c r="T39" s="142"/>
      <c r="U39" s="142"/>
      <c r="V39" s="142"/>
      <c r="W39" s="142"/>
      <c r="X39" s="142"/>
      <c r="Y39" s="154" t="s">
        <v>132</v>
      </c>
      <c r="Z39" s="155"/>
      <c r="AA39" s="156"/>
      <c r="AB39" s="55" t="s">
        <v>103</v>
      </c>
    </row>
    <row r="40" spans="2:28" ht="16.5">
      <c r="B40" s="130" t="s">
        <v>130</v>
      </c>
      <c r="C40" s="131"/>
      <c r="D40" s="132" t="s">
        <v>138</v>
      </c>
      <c r="E40" s="132"/>
      <c r="F40" s="132"/>
      <c r="G40" s="132"/>
      <c r="H40" s="132"/>
      <c r="I40" s="132"/>
      <c r="J40" s="132"/>
      <c r="K40" s="134" t="s">
        <v>132</v>
      </c>
      <c r="L40" s="134"/>
      <c r="M40" s="134"/>
      <c r="N40" s="57" t="s">
        <v>103</v>
      </c>
      <c r="O40" s="3"/>
      <c r="P40" s="130" t="s">
        <v>130</v>
      </c>
      <c r="Q40" s="131"/>
      <c r="R40" s="132" t="s">
        <v>133</v>
      </c>
      <c r="S40" s="132"/>
      <c r="T40" s="132"/>
      <c r="U40" s="132"/>
      <c r="V40" s="132"/>
      <c r="W40" s="132"/>
      <c r="X40" s="132"/>
      <c r="Y40" s="149" t="s">
        <v>132</v>
      </c>
      <c r="Z40" s="150"/>
      <c r="AA40" s="151"/>
      <c r="AB40" s="57" t="s">
        <v>103</v>
      </c>
    </row>
    <row r="41" spans="2:28" ht="16.5">
      <c r="B41" s="130" t="s">
        <v>130</v>
      </c>
      <c r="C41" s="131"/>
      <c r="D41" s="132" t="s">
        <v>139</v>
      </c>
      <c r="E41" s="133"/>
      <c r="F41" s="133"/>
      <c r="G41" s="133"/>
      <c r="H41" s="133"/>
      <c r="I41" s="133"/>
      <c r="J41" s="133"/>
      <c r="K41" s="134" t="s">
        <v>132</v>
      </c>
      <c r="L41" s="134"/>
      <c r="M41" s="134"/>
      <c r="N41" s="57" t="s">
        <v>103</v>
      </c>
      <c r="O41" s="3"/>
      <c r="P41" s="130" t="s">
        <v>134</v>
      </c>
      <c r="Q41" s="131"/>
      <c r="R41" s="132" t="s">
        <v>135</v>
      </c>
      <c r="S41" s="133"/>
      <c r="T41" s="133"/>
      <c r="U41" s="133"/>
      <c r="V41" s="133"/>
      <c r="W41" s="133"/>
      <c r="X41" s="133"/>
      <c r="Y41" s="149" t="s">
        <v>132</v>
      </c>
      <c r="Z41" s="150"/>
      <c r="AA41" s="151"/>
      <c r="AB41" s="57" t="s">
        <v>103</v>
      </c>
    </row>
    <row r="42" spans="2:28" ht="17.25" thickBot="1">
      <c r="B42" s="122" t="s">
        <v>134</v>
      </c>
      <c r="C42" s="123"/>
      <c r="D42" s="124" t="s">
        <v>140</v>
      </c>
      <c r="E42" s="125"/>
      <c r="F42" s="125"/>
      <c r="G42" s="125"/>
      <c r="H42" s="125"/>
      <c r="I42" s="125"/>
      <c r="J42" s="125"/>
      <c r="K42" s="126" t="s">
        <v>132</v>
      </c>
      <c r="L42" s="126"/>
      <c r="M42" s="126"/>
      <c r="N42" s="45" t="s">
        <v>103</v>
      </c>
      <c r="O42" s="3"/>
      <c r="P42" s="122" t="s">
        <v>134</v>
      </c>
      <c r="Q42" s="123"/>
      <c r="R42" s="124" t="s">
        <v>136</v>
      </c>
      <c r="S42" s="125"/>
      <c r="T42" s="125"/>
      <c r="U42" s="125"/>
      <c r="V42" s="125"/>
      <c r="W42" s="125"/>
      <c r="X42" s="125"/>
      <c r="Y42" s="146" t="s">
        <v>132</v>
      </c>
      <c r="Z42" s="147"/>
      <c r="AA42" s="148"/>
      <c r="AB42" s="45" t="s">
        <v>103</v>
      </c>
    </row>
    <row r="43" spans="2:28" ht="17.25" thickBot="1">
      <c r="B43" s="9"/>
      <c r="C43" s="9"/>
      <c r="D43" s="10"/>
      <c r="E43" s="11"/>
      <c r="F43" s="11"/>
      <c r="G43" s="11"/>
      <c r="H43" s="11"/>
      <c r="I43" s="11"/>
      <c r="J43" s="11"/>
      <c r="K43" s="69"/>
      <c r="L43" s="69"/>
      <c r="M43" s="69"/>
      <c r="N43" s="66"/>
      <c r="O43" s="3"/>
      <c r="P43" s="9"/>
      <c r="Q43" s="9"/>
      <c r="R43" s="10"/>
      <c r="S43" s="10"/>
      <c r="T43" s="10"/>
      <c r="U43" s="10"/>
      <c r="V43" s="10"/>
      <c r="W43" s="10"/>
      <c r="X43" s="10"/>
      <c r="Y43" s="70"/>
      <c r="Z43" s="70"/>
      <c r="AA43" s="70"/>
      <c r="AB43" s="65"/>
    </row>
    <row r="44" spans="2:28" ht="16.5" customHeight="1" thickBot="1">
      <c r="B44" s="116" t="s">
        <v>77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8"/>
      <c r="P44" s="116" t="str">
        <f>B44</f>
        <v>106年度2月  沙龍積分累計表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8"/>
    </row>
    <row r="45" spans="2:28" ht="16.5" customHeight="1" thickBot="1">
      <c r="B45" s="119" t="s">
        <v>50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O45" s="8"/>
      <c r="P45" s="119" t="s">
        <v>51</v>
      </c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1"/>
    </row>
    <row r="46" spans="2:28" ht="27" customHeight="1" thickTop="1">
      <c r="B46" s="13" t="s">
        <v>4</v>
      </c>
      <c r="C46" s="110" t="s">
        <v>5</v>
      </c>
      <c r="D46" s="111"/>
      <c r="E46" s="14" t="s">
        <v>6</v>
      </c>
      <c r="F46" s="112" t="s">
        <v>7</v>
      </c>
      <c r="G46" s="113"/>
      <c r="H46" s="113"/>
      <c r="I46" s="113"/>
      <c r="J46" s="113"/>
      <c r="K46" s="14" t="s">
        <v>8</v>
      </c>
      <c r="L46" s="14" t="s">
        <v>9</v>
      </c>
      <c r="M46" s="16" t="s">
        <v>10</v>
      </c>
      <c r="N46" s="17" t="s">
        <v>11</v>
      </c>
      <c r="O46" s="8"/>
      <c r="P46" s="13" t="s">
        <v>4</v>
      </c>
      <c r="Q46" s="110" t="s">
        <v>5</v>
      </c>
      <c r="R46" s="111"/>
      <c r="S46" s="14" t="s">
        <v>6</v>
      </c>
      <c r="T46" s="110" t="s">
        <v>7</v>
      </c>
      <c r="U46" s="200"/>
      <c r="V46" s="200"/>
      <c r="W46" s="200"/>
      <c r="X46" s="111"/>
      <c r="Y46" s="14" t="s">
        <v>8</v>
      </c>
      <c r="Z46" s="14" t="s">
        <v>9</v>
      </c>
      <c r="AA46" s="16" t="s">
        <v>10</v>
      </c>
      <c r="AB46" s="18" t="s">
        <v>11</v>
      </c>
    </row>
    <row r="47" spans="2:28" ht="30" customHeight="1">
      <c r="B47" s="19" t="s">
        <v>12</v>
      </c>
      <c r="C47" s="114" t="s">
        <v>13</v>
      </c>
      <c r="D47" s="115"/>
      <c r="E47" s="15" t="s">
        <v>9</v>
      </c>
      <c r="F47" s="22" t="s">
        <v>14</v>
      </c>
      <c r="G47" s="22" t="s">
        <v>15</v>
      </c>
      <c r="H47" s="22" t="s">
        <v>16</v>
      </c>
      <c r="I47" s="22" t="s">
        <v>17</v>
      </c>
      <c r="J47" s="22" t="s">
        <v>18</v>
      </c>
      <c r="K47" s="15" t="s">
        <v>19</v>
      </c>
      <c r="L47" s="15" t="s">
        <v>20</v>
      </c>
      <c r="M47" s="23" t="s">
        <v>21</v>
      </c>
      <c r="N47" s="17" t="s">
        <v>22</v>
      </c>
      <c r="O47" s="8"/>
      <c r="P47" s="83" t="s">
        <v>12</v>
      </c>
      <c r="Q47" s="201" t="s">
        <v>13</v>
      </c>
      <c r="R47" s="201"/>
      <c r="S47" s="84" t="s">
        <v>9</v>
      </c>
      <c r="T47" s="84" t="s">
        <v>14</v>
      </c>
      <c r="U47" s="84" t="s">
        <v>15</v>
      </c>
      <c r="V47" s="84" t="s">
        <v>16</v>
      </c>
      <c r="W47" s="84" t="s">
        <v>17</v>
      </c>
      <c r="X47" s="84" t="s">
        <v>18</v>
      </c>
      <c r="Y47" s="84" t="s">
        <v>19</v>
      </c>
      <c r="Z47" s="84" t="s">
        <v>20</v>
      </c>
      <c r="AA47" s="85" t="s">
        <v>21</v>
      </c>
      <c r="AB47" s="24" t="s">
        <v>22</v>
      </c>
    </row>
    <row r="48" spans="2:28" ht="16.5">
      <c r="B48" s="19"/>
      <c r="C48" s="20"/>
      <c r="D48" s="21"/>
      <c r="E48" s="15"/>
      <c r="F48" s="22">
        <v>8</v>
      </c>
      <c r="G48" s="22">
        <v>6</v>
      </c>
      <c r="H48" s="22">
        <v>4</v>
      </c>
      <c r="I48" s="22">
        <v>2</v>
      </c>
      <c r="J48" s="22">
        <v>1</v>
      </c>
      <c r="K48" s="15"/>
      <c r="L48" s="15"/>
      <c r="M48" s="23"/>
      <c r="N48" s="17"/>
      <c r="O48" s="8"/>
      <c r="P48" s="86"/>
      <c r="Q48" s="101"/>
      <c r="R48" s="102"/>
      <c r="S48" s="87"/>
      <c r="T48" s="87">
        <v>8</v>
      </c>
      <c r="U48" s="87">
        <v>6</v>
      </c>
      <c r="V48" s="87">
        <v>4</v>
      </c>
      <c r="W48" s="87">
        <v>2</v>
      </c>
      <c r="X48" s="87">
        <v>1</v>
      </c>
      <c r="Y48" s="87"/>
      <c r="Z48" s="87"/>
      <c r="AA48" s="88"/>
      <c r="AB48" s="24"/>
    </row>
    <row r="49" spans="2:28" ht="16.5">
      <c r="B49" s="25">
        <v>1</v>
      </c>
      <c r="C49" s="108" t="s">
        <v>29</v>
      </c>
      <c r="D49" s="109"/>
      <c r="E49" s="26">
        <v>39</v>
      </c>
      <c r="F49" s="27"/>
      <c r="G49" s="27"/>
      <c r="H49" s="27"/>
      <c r="I49" s="27">
        <v>3</v>
      </c>
      <c r="J49" s="27">
        <v>1</v>
      </c>
      <c r="K49" s="27">
        <f>(F49*$F$48)+(G49*$G$48)+(H49*$H$48)+(I49*$I$48)+(J49*$J$48)</f>
        <v>7</v>
      </c>
      <c r="L49" s="27">
        <f>E49+K49</f>
        <v>46</v>
      </c>
      <c r="M49" s="28" t="s">
        <v>23</v>
      </c>
      <c r="N49" s="29" t="s">
        <v>79</v>
      </c>
      <c r="O49" s="8"/>
      <c r="P49" s="89">
        <v>1</v>
      </c>
      <c r="Q49" s="202" t="s">
        <v>39</v>
      </c>
      <c r="R49" s="202"/>
      <c r="S49" s="90">
        <v>3</v>
      </c>
      <c r="T49" s="90"/>
      <c r="U49" s="90"/>
      <c r="V49" s="90"/>
      <c r="W49" s="90">
        <v>2</v>
      </c>
      <c r="X49" s="90">
        <v>1</v>
      </c>
      <c r="Y49" s="90">
        <f>(T49*$F$48)+(U49*$G$48)+(V49*$H$48)+(W49*$I$48)+(X49*$J$48)</f>
        <v>5</v>
      </c>
      <c r="Z49" s="90">
        <f>S49+Y49</f>
        <v>8</v>
      </c>
      <c r="AA49" s="91" t="s">
        <v>34</v>
      </c>
      <c r="AB49" s="29" t="s">
        <v>44</v>
      </c>
    </row>
    <row r="50" spans="2:28" ht="16.5">
      <c r="B50" s="25"/>
      <c r="C50" s="106"/>
      <c r="D50" s="107"/>
      <c r="E50" s="26"/>
      <c r="F50" s="32"/>
      <c r="G50" s="32"/>
      <c r="H50" s="33"/>
      <c r="I50" s="34"/>
      <c r="J50" s="33"/>
      <c r="K50" s="27">
        <f>(F50*$F$48)+(G50*$G$48)+(H50*$H$48)+(I50*$I$48)+(J50*$J$48)</f>
        <v>0</v>
      </c>
      <c r="L50" s="27">
        <f>E50+K50</f>
        <v>0</v>
      </c>
      <c r="M50" s="28"/>
      <c r="N50" s="29"/>
      <c r="O50" s="8"/>
      <c r="P50" s="89">
        <v>2</v>
      </c>
      <c r="Q50" s="202" t="s">
        <v>40</v>
      </c>
      <c r="R50" s="202"/>
      <c r="S50" s="90">
        <v>3</v>
      </c>
      <c r="T50" s="92"/>
      <c r="U50" s="92"/>
      <c r="V50" s="92"/>
      <c r="W50" s="92"/>
      <c r="X50" s="92">
        <v>2</v>
      </c>
      <c r="Y50" s="90">
        <f>(T50*$F$48)+(U50*$G$48)+(V50*$H$48)+(W50*$I$48)+(X50*$J$48)</f>
        <v>2</v>
      </c>
      <c r="Z50" s="90">
        <f>S50+Y50</f>
        <v>5</v>
      </c>
      <c r="AA50" s="91" t="s">
        <v>41</v>
      </c>
      <c r="AB50" s="29" t="s">
        <v>42</v>
      </c>
    </row>
    <row r="51" spans="2:28" ht="16.5">
      <c r="B51" s="25"/>
      <c r="C51" s="108"/>
      <c r="D51" s="109"/>
      <c r="E51" s="26"/>
      <c r="F51" s="27"/>
      <c r="G51" s="27"/>
      <c r="H51" s="27"/>
      <c r="I51" s="27"/>
      <c r="J51" s="27"/>
      <c r="K51" s="27">
        <f>(F51*$F$48)+(G51*$G$48)+(H51*$H$48)+(I51*$I$48)+(J51*$J$48)</f>
        <v>0</v>
      </c>
      <c r="L51" s="27">
        <f>E51+K51</f>
        <v>0</v>
      </c>
      <c r="M51" s="28"/>
      <c r="N51" s="29"/>
      <c r="O51" s="8"/>
      <c r="P51" s="89">
        <v>3</v>
      </c>
      <c r="Q51" s="202" t="s">
        <v>43</v>
      </c>
      <c r="R51" s="202"/>
      <c r="S51" s="90">
        <v>7</v>
      </c>
      <c r="T51" s="90"/>
      <c r="U51" s="90"/>
      <c r="V51" s="90">
        <v>2</v>
      </c>
      <c r="W51" s="90">
        <v>2</v>
      </c>
      <c r="X51" s="90"/>
      <c r="Y51" s="90">
        <f>(T51*$F$48)+(U51*$G$48)+(V51*$H$48)+(W51*$I$48)+(X51*$J$48)</f>
        <v>12</v>
      </c>
      <c r="Z51" s="90">
        <f>S51+Y51</f>
        <v>19</v>
      </c>
      <c r="AA51" s="91" t="s">
        <v>41</v>
      </c>
      <c r="AB51" s="39" t="s">
        <v>45</v>
      </c>
    </row>
    <row r="52" spans="2:28" ht="16.5">
      <c r="B52" s="25"/>
      <c r="C52" s="106"/>
      <c r="D52" s="107"/>
      <c r="E52" s="26"/>
      <c r="F52" s="27"/>
      <c r="G52" s="27"/>
      <c r="H52" s="27"/>
      <c r="I52" s="27"/>
      <c r="J52" s="27"/>
      <c r="K52" s="27">
        <f>(F52*$F$48)+(G52*$G$48)+(H52*$H$48)+(I52*$I$48)+(J52*$J$48)</f>
        <v>0</v>
      </c>
      <c r="L52" s="27">
        <f>E52+K52</f>
        <v>0</v>
      </c>
      <c r="M52" s="28"/>
      <c r="N52" s="29"/>
      <c r="O52" s="8"/>
      <c r="P52" s="89">
        <v>4</v>
      </c>
      <c r="Q52" s="202" t="s">
        <v>46</v>
      </c>
      <c r="R52" s="202"/>
      <c r="S52" s="90">
        <v>2</v>
      </c>
      <c r="T52" s="90"/>
      <c r="U52" s="90"/>
      <c r="V52" s="90"/>
      <c r="W52" s="90"/>
      <c r="X52" s="90">
        <v>2</v>
      </c>
      <c r="Y52" s="90">
        <f>(T52*$F$48)+(U52*$G$48)+(V52*$H$48)+(W52*$I$48)+(X52*$J$48)</f>
        <v>2</v>
      </c>
      <c r="Z52" s="90">
        <f>S52+Y52</f>
        <v>4</v>
      </c>
      <c r="AA52" s="91" t="s">
        <v>41</v>
      </c>
      <c r="AB52" s="29" t="s">
        <v>44</v>
      </c>
    </row>
    <row r="53" spans="2:28" ht="16.5">
      <c r="B53" s="31"/>
      <c r="C53" s="106"/>
      <c r="D53" s="107"/>
      <c r="E53" s="26"/>
      <c r="F53" s="27"/>
      <c r="G53" s="27"/>
      <c r="H53" s="27"/>
      <c r="I53" s="27"/>
      <c r="J53" s="27"/>
      <c r="K53" s="27">
        <f>(F53*$F$48)+(G53*$G$48)+(H53*$H$48)+(I53*$I$48)+(J53*$J$48)</f>
        <v>0</v>
      </c>
      <c r="L53" s="27">
        <f>E53+K53</f>
        <v>0</v>
      </c>
      <c r="M53" s="28"/>
      <c r="N53" s="29"/>
      <c r="O53" s="8"/>
      <c r="P53" s="89">
        <v>5</v>
      </c>
      <c r="Q53" s="202" t="s">
        <v>99</v>
      </c>
      <c r="R53" s="202"/>
      <c r="S53" s="93">
        <v>0</v>
      </c>
      <c r="T53" s="94"/>
      <c r="U53" s="94"/>
      <c r="V53" s="92"/>
      <c r="W53" s="92">
        <v>4</v>
      </c>
      <c r="X53" s="92">
        <v>4</v>
      </c>
      <c r="Y53" s="90">
        <f>(T53*$F$48)+(U53*$G$48)+(V53*$H$48)+(W53*$I$48)+(X53*$J$48)</f>
        <v>12</v>
      </c>
      <c r="Z53" s="90">
        <f>S53+Y53</f>
        <v>12</v>
      </c>
      <c r="AA53" s="91" t="s">
        <v>101</v>
      </c>
      <c r="AB53" s="29" t="s">
        <v>78</v>
      </c>
    </row>
    <row r="54" spans="2:28" ht="16.5">
      <c r="B54" s="7"/>
      <c r="C54" s="71"/>
      <c r="D54" s="72"/>
      <c r="E54" s="73"/>
      <c r="F54" s="74"/>
      <c r="G54" s="74"/>
      <c r="H54" s="74"/>
      <c r="I54" s="74"/>
      <c r="J54" s="74"/>
      <c r="K54" s="74"/>
      <c r="L54" s="74"/>
      <c r="M54" s="75"/>
      <c r="N54" s="76"/>
      <c r="O54" s="8"/>
      <c r="P54" s="89">
        <v>6</v>
      </c>
      <c r="Q54" s="103"/>
      <c r="R54" s="104" t="s">
        <v>100</v>
      </c>
      <c r="S54" s="93">
        <v>0</v>
      </c>
      <c r="T54" s="94"/>
      <c r="U54" s="94"/>
      <c r="V54" s="92">
        <v>5</v>
      </c>
      <c r="W54" s="92">
        <v>3</v>
      </c>
      <c r="X54" s="92"/>
      <c r="Y54" s="90">
        <v>26</v>
      </c>
      <c r="Z54" s="90">
        <v>26</v>
      </c>
      <c r="AA54" s="91" t="s">
        <v>102</v>
      </c>
      <c r="AB54" s="76" t="s">
        <v>141</v>
      </c>
    </row>
    <row r="55" spans="2:28" ht="16.5">
      <c r="B55" s="25"/>
      <c r="C55" s="203"/>
      <c r="D55" s="203"/>
      <c r="E55" s="26"/>
      <c r="F55" s="27"/>
      <c r="G55" s="27"/>
      <c r="H55" s="27"/>
      <c r="I55" s="27"/>
      <c r="J55" s="27"/>
      <c r="K55" s="30"/>
      <c r="L55" s="30"/>
      <c r="M55" s="26"/>
      <c r="N55" s="82"/>
      <c r="O55" s="12"/>
      <c r="P55" s="89">
        <v>7</v>
      </c>
      <c r="Q55" s="202" t="s">
        <v>104</v>
      </c>
      <c r="R55" s="202"/>
      <c r="S55" s="93">
        <v>0</v>
      </c>
      <c r="T55" s="90"/>
      <c r="U55" s="90"/>
      <c r="V55" s="90"/>
      <c r="W55" s="90">
        <v>5</v>
      </c>
      <c r="X55" s="90">
        <v>3</v>
      </c>
      <c r="Y55" s="90">
        <v>13</v>
      </c>
      <c r="Z55" s="90">
        <f>S55+Y55</f>
        <v>13</v>
      </c>
      <c r="AA55" s="91" t="s">
        <v>105</v>
      </c>
      <c r="AB55" s="76" t="s">
        <v>108</v>
      </c>
    </row>
    <row r="56" spans="2:28" ht="17.25" thickBot="1"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O56" s="35"/>
      <c r="P56" s="95">
        <v>8</v>
      </c>
      <c r="Q56" s="205" t="s">
        <v>106</v>
      </c>
      <c r="R56" s="205"/>
      <c r="S56" s="96">
        <v>0</v>
      </c>
      <c r="T56" s="97"/>
      <c r="U56" s="97"/>
      <c r="V56" s="98">
        <v>1</v>
      </c>
      <c r="W56" s="98">
        <v>7</v>
      </c>
      <c r="X56" s="98"/>
      <c r="Y56" s="99">
        <v>18</v>
      </c>
      <c r="Z56" s="99">
        <f>S56+Y56</f>
        <v>18</v>
      </c>
      <c r="AA56" s="100" t="s">
        <v>105</v>
      </c>
      <c r="AB56" s="78" t="s">
        <v>108</v>
      </c>
    </row>
    <row r="57" spans="2:28" ht="16.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5"/>
      <c r="P57" s="36"/>
      <c r="Q57" s="64"/>
      <c r="R57" s="64"/>
      <c r="S57" s="8"/>
      <c r="T57" s="1"/>
      <c r="U57" s="1"/>
      <c r="V57" s="37"/>
      <c r="W57" s="37"/>
      <c r="X57" s="37"/>
      <c r="Y57" s="38"/>
      <c r="Z57" s="38"/>
      <c r="AA57" s="8"/>
      <c r="AB57" s="77"/>
    </row>
    <row r="58" spans="2:28" ht="16.5">
      <c r="B58" s="49" t="s">
        <v>35</v>
      </c>
      <c r="C58" s="49"/>
      <c r="D58" s="49"/>
      <c r="E58" s="49"/>
      <c r="F58" s="49"/>
      <c r="G58" s="49"/>
      <c r="H58" s="49"/>
      <c r="I58" s="49"/>
      <c r="J58" s="49"/>
      <c r="K58" s="50"/>
      <c r="L58" s="49"/>
      <c r="M58" s="49"/>
      <c r="N58" s="50"/>
      <c r="O58" s="51"/>
      <c r="P58" s="49"/>
      <c r="Q58" s="49"/>
      <c r="R58" s="49"/>
      <c r="S58" s="49"/>
      <c r="T58" s="49"/>
      <c r="U58" s="49"/>
      <c r="V58" s="49"/>
      <c r="W58" s="49"/>
      <c r="X58" s="52"/>
      <c r="Y58" s="52"/>
      <c r="Z58" s="52"/>
      <c r="AA58" s="52"/>
      <c r="AB58" s="52"/>
    </row>
    <row r="59" spans="2:28" ht="16.5">
      <c r="B59" s="105" t="s">
        <v>129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</row>
    <row r="60" spans="2:28" ht="16.5">
      <c r="B60" s="51" t="s">
        <v>27</v>
      </c>
      <c r="C60" s="51"/>
      <c r="D60" s="51"/>
      <c r="E60" s="51"/>
      <c r="F60" s="53"/>
      <c r="G60" s="51"/>
      <c r="H60" s="51"/>
      <c r="I60" s="51"/>
      <c r="J60" s="51"/>
      <c r="K60" s="51"/>
      <c r="L60" s="51"/>
      <c r="M60" s="51"/>
      <c r="N60" s="51"/>
      <c r="O60" s="43"/>
      <c r="P60" s="51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</row>
  </sheetData>
  <sheetProtection/>
  <mergeCells count="207">
    <mergeCell ref="B41:C41"/>
    <mergeCell ref="D41:J41"/>
    <mergeCell ref="K41:M41"/>
    <mergeCell ref="B42:C42"/>
    <mergeCell ref="D42:J42"/>
    <mergeCell ref="K42:M42"/>
    <mergeCell ref="B39:C39"/>
    <mergeCell ref="D39:J39"/>
    <mergeCell ref="K39:M39"/>
    <mergeCell ref="B40:C40"/>
    <mergeCell ref="D40:J40"/>
    <mergeCell ref="K40:M40"/>
    <mergeCell ref="P41:Q41"/>
    <mergeCell ref="R41:X41"/>
    <mergeCell ref="Y41:AA41"/>
    <mergeCell ref="P42:Q42"/>
    <mergeCell ref="R42:X42"/>
    <mergeCell ref="Y42:AA42"/>
    <mergeCell ref="P39:Q39"/>
    <mergeCell ref="R39:X39"/>
    <mergeCell ref="Y39:AA39"/>
    <mergeCell ref="P40:Q40"/>
    <mergeCell ref="R40:X40"/>
    <mergeCell ref="Y40:AA40"/>
    <mergeCell ref="Y32:AA32"/>
    <mergeCell ref="P33:Q33"/>
    <mergeCell ref="R33:X33"/>
    <mergeCell ref="Y33:AA33"/>
    <mergeCell ref="P34:Q34"/>
    <mergeCell ref="R34:X34"/>
    <mergeCell ref="Y34:AA34"/>
    <mergeCell ref="B45:N45"/>
    <mergeCell ref="B44:N44"/>
    <mergeCell ref="P31:Q31"/>
    <mergeCell ref="R31:X31"/>
    <mergeCell ref="Y31:AA31"/>
    <mergeCell ref="P32:Q32"/>
    <mergeCell ref="R32:X32"/>
    <mergeCell ref="P35:Q35"/>
    <mergeCell ref="R35:X35"/>
    <mergeCell ref="Y35:AA35"/>
    <mergeCell ref="P36:Q36"/>
    <mergeCell ref="R36:X36"/>
    <mergeCell ref="Y36:AA36"/>
    <mergeCell ref="P37:Q37"/>
    <mergeCell ref="R37:X37"/>
    <mergeCell ref="Y37:AA37"/>
    <mergeCell ref="P38:Q38"/>
    <mergeCell ref="R38:X38"/>
    <mergeCell ref="Y38:AA38"/>
    <mergeCell ref="Q56:R56"/>
    <mergeCell ref="B21:N21"/>
    <mergeCell ref="B31:C31"/>
    <mergeCell ref="D31:J31"/>
    <mergeCell ref="K31:M31"/>
    <mergeCell ref="B32:C32"/>
    <mergeCell ref="D32:J32"/>
    <mergeCell ref="K32:M32"/>
    <mergeCell ref="B33:C33"/>
    <mergeCell ref="D33:J33"/>
    <mergeCell ref="K33:M33"/>
    <mergeCell ref="B34:C34"/>
    <mergeCell ref="D34:J34"/>
    <mergeCell ref="K34:M34"/>
    <mergeCell ref="K37:M37"/>
    <mergeCell ref="B38:C38"/>
    <mergeCell ref="D38:J38"/>
    <mergeCell ref="K38:M38"/>
    <mergeCell ref="B35:C35"/>
    <mergeCell ref="D35:J35"/>
    <mergeCell ref="K35:M35"/>
    <mergeCell ref="B36:C36"/>
    <mergeCell ref="D36:J36"/>
    <mergeCell ref="K36:M36"/>
    <mergeCell ref="B59:AB59"/>
    <mergeCell ref="C52:D52"/>
    <mergeCell ref="Q52:R52"/>
    <mergeCell ref="C53:D53"/>
    <mergeCell ref="Q53:R53"/>
    <mergeCell ref="C55:D55"/>
    <mergeCell ref="Q55:R55"/>
    <mergeCell ref="C49:D49"/>
    <mergeCell ref="Q49:R49"/>
    <mergeCell ref="C50:D50"/>
    <mergeCell ref="Q50:R50"/>
    <mergeCell ref="C51:D51"/>
    <mergeCell ref="Q51:R51"/>
    <mergeCell ref="C46:D46"/>
    <mergeCell ref="F46:J46"/>
    <mergeCell ref="Q46:R46"/>
    <mergeCell ref="T46:X46"/>
    <mergeCell ref="C47:D47"/>
    <mergeCell ref="Q47:R47"/>
    <mergeCell ref="P44:AB44"/>
    <mergeCell ref="P45:AB45"/>
    <mergeCell ref="B30:C30"/>
    <mergeCell ref="D30:J30"/>
    <mergeCell ref="K30:M30"/>
    <mergeCell ref="P30:Q30"/>
    <mergeCell ref="R30:X30"/>
    <mergeCell ref="Y30:AA30"/>
    <mergeCell ref="B37:C37"/>
    <mergeCell ref="D37:J37"/>
    <mergeCell ref="B29:C29"/>
    <mergeCell ref="D29:J29"/>
    <mergeCell ref="K29:M29"/>
    <mergeCell ref="P29:Q29"/>
    <mergeCell ref="R29:X29"/>
    <mergeCell ref="Y29:AA29"/>
    <mergeCell ref="B28:C28"/>
    <mergeCell ref="D28:J28"/>
    <mergeCell ref="K28:M28"/>
    <mergeCell ref="P28:Q28"/>
    <mergeCell ref="R28:X28"/>
    <mergeCell ref="Y28:AA28"/>
    <mergeCell ref="B27:C27"/>
    <mergeCell ref="D27:J27"/>
    <mergeCell ref="K27:M27"/>
    <mergeCell ref="P27:Q27"/>
    <mergeCell ref="R27:X27"/>
    <mergeCell ref="Y27:AA27"/>
    <mergeCell ref="B26:C26"/>
    <mergeCell ref="D26:J26"/>
    <mergeCell ref="K26:M26"/>
    <mergeCell ref="P26:Q26"/>
    <mergeCell ref="R26:X26"/>
    <mergeCell ref="Y26:AA26"/>
    <mergeCell ref="B25:C25"/>
    <mergeCell ref="D25:J25"/>
    <mergeCell ref="K25:M25"/>
    <mergeCell ref="P25:Q25"/>
    <mergeCell ref="R25:X25"/>
    <mergeCell ref="Y25:AA25"/>
    <mergeCell ref="B24:C24"/>
    <mergeCell ref="D24:J24"/>
    <mergeCell ref="K24:M24"/>
    <mergeCell ref="P24:Q24"/>
    <mergeCell ref="R24:X24"/>
    <mergeCell ref="Y24:AA24"/>
    <mergeCell ref="B23:C23"/>
    <mergeCell ref="D23:J23"/>
    <mergeCell ref="K23:M23"/>
    <mergeCell ref="P23:Q23"/>
    <mergeCell ref="R23:X23"/>
    <mergeCell ref="Y23:AA23"/>
    <mergeCell ref="B22:C22"/>
    <mergeCell ref="D22:J22"/>
    <mergeCell ref="K22:M22"/>
    <mergeCell ref="P22:Q22"/>
    <mergeCell ref="R22:X22"/>
    <mergeCell ref="Y22:AA22"/>
    <mergeCell ref="P21:Q21"/>
    <mergeCell ref="R21:X21"/>
    <mergeCell ref="Y21:AA21"/>
    <mergeCell ref="B20:C20"/>
    <mergeCell ref="D20:J20"/>
    <mergeCell ref="K20:M20"/>
    <mergeCell ref="P20:Q20"/>
    <mergeCell ref="R20:X20"/>
    <mergeCell ref="Y20:AA20"/>
    <mergeCell ref="B19:C19"/>
    <mergeCell ref="D19:J19"/>
    <mergeCell ref="K19:M19"/>
    <mergeCell ref="P19:Q19"/>
    <mergeCell ref="R19:X19"/>
    <mergeCell ref="Y19:AA19"/>
    <mergeCell ref="B18:C18"/>
    <mergeCell ref="D18:J18"/>
    <mergeCell ref="K18:M18"/>
    <mergeCell ref="P18:Q18"/>
    <mergeCell ref="R18:X18"/>
    <mergeCell ref="Y18:AA18"/>
    <mergeCell ref="B17:C17"/>
    <mergeCell ref="D17:J17"/>
    <mergeCell ref="K17:M17"/>
    <mergeCell ref="P17:Q17"/>
    <mergeCell ref="R17:X17"/>
    <mergeCell ref="Y17:AA17"/>
    <mergeCell ref="B16:C16"/>
    <mergeCell ref="D16:J16"/>
    <mergeCell ref="K16:M16"/>
    <mergeCell ref="P16:Q16"/>
    <mergeCell ref="R16:X16"/>
    <mergeCell ref="Y16:AA16"/>
    <mergeCell ref="Y14:AA14"/>
    <mergeCell ref="B15:C15"/>
    <mergeCell ref="D15:J15"/>
    <mergeCell ref="K15:M15"/>
    <mergeCell ref="P15:Q15"/>
    <mergeCell ref="R15:X15"/>
    <mergeCell ref="Y15:AA15"/>
    <mergeCell ref="B9:AB9"/>
    <mergeCell ref="B10:AB10"/>
    <mergeCell ref="B11:AB11"/>
    <mergeCell ref="B13:N13"/>
    <mergeCell ref="P13:AB13"/>
    <mergeCell ref="B14:C14"/>
    <mergeCell ref="D14:J14"/>
    <mergeCell ref="K14:M14"/>
    <mergeCell ref="P14:Q14"/>
    <mergeCell ref="R14:X14"/>
    <mergeCell ref="B2:AB2"/>
    <mergeCell ref="B4:AB4"/>
    <mergeCell ref="B5:AB5"/>
    <mergeCell ref="B6:AB6"/>
    <mergeCell ref="B7:AB7"/>
    <mergeCell ref="B8:A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ivy</dc:creator>
  <cp:keywords/>
  <dc:description/>
  <cp:lastModifiedBy>user</cp:lastModifiedBy>
  <cp:lastPrinted>2013-12-07T02:08:12Z</cp:lastPrinted>
  <dcterms:created xsi:type="dcterms:W3CDTF">2013-06-07T09:32:19Z</dcterms:created>
  <dcterms:modified xsi:type="dcterms:W3CDTF">2017-02-06T04:01:48Z</dcterms:modified>
  <cp:category/>
  <cp:version/>
  <cp:contentType/>
  <cp:contentStatus/>
</cp:coreProperties>
</file>